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65" windowHeight="11730" activeTab="0"/>
  </bookViews>
  <sheets>
    <sheet name="Kvöld-1" sheetId="1" r:id="rId1"/>
    <sheet name="STAÐA" sheetId="2" r:id="rId2"/>
  </sheets>
  <definedNames>
    <definedName name="Macro1">#REF!</definedName>
    <definedName name="Macro2">#REF!</definedName>
    <definedName name="Macro3">#REF!</definedName>
    <definedName name="_xlnm.Print_Area" localSheetId="1">'STAÐA'!$A$1:$L$9</definedName>
    <definedName name="tafla">'Kvöld-1'!$F$79:$H$858</definedName>
  </definedNames>
  <calcPr fullCalcOnLoad="1"/>
</workbook>
</file>

<file path=xl/sharedStrings.xml><?xml version="1.0" encoding="utf-8"?>
<sst xmlns="http://schemas.openxmlformats.org/spreadsheetml/2006/main" count="77" uniqueCount="26">
  <si>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</si>
  <si>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</si>
  <si>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</si>
  <si>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</si>
  <si>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</si>
  <si>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</si>
  <si>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</si>
  <si>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</si>
  <si>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</si>
  <si>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Sveit</t>
  </si>
  <si>
    <t>Samt.</t>
  </si>
  <si>
    <t>+/-</t>
  </si>
  <si>
    <t>Alls</t>
  </si>
  <si>
    <t>Umf.5</t>
  </si>
  <si>
    <t>Umf.3</t>
  </si>
  <si>
    <t>Sveit 1</t>
  </si>
  <si>
    <t>Sveit 2</t>
  </si>
  <si>
    <t>Sveit 3</t>
  </si>
  <si>
    <t>Sveit 4</t>
  </si>
  <si>
    <t>Sveit 5</t>
  </si>
  <si>
    <t>Sveit 6</t>
  </si>
  <si>
    <t>Flutt</t>
  </si>
  <si>
    <t>Fyrri</t>
  </si>
  <si>
    <t>Seinni</t>
  </si>
  <si>
    <t>Umf.4</t>
  </si>
  <si>
    <t>Hraðsveitakeppni - 6 sveitir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</si>
</sst>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\+##0;\-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;[Red]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35" borderId="14" xfId="0" applyFill="1" applyBorder="1" applyAlignment="1">
      <alignment/>
    </xf>
    <xf numFmtId="172" fontId="5" fillId="0" borderId="12" xfId="0" applyNumberFormat="1" applyFont="1" applyBorder="1" applyAlignment="1">
      <alignment/>
    </xf>
    <xf numFmtId="0" fontId="0" fillId="36" borderId="0" xfId="0" applyFill="1" applyAlignment="1">
      <alignment/>
    </xf>
    <xf numFmtId="0" fontId="7" fillId="0" borderId="0" xfId="0" applyFont="1" applyBorder="1" applyAlignment="1">
      <alignment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76" fontId="1" fillId="34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36" borderId="0" xfId="0" applyNumberForma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0"/>
  <sheetViews>
    <sheetView tabSelected="1" zoomScale="115" zoomScaleNormal="115" zoomScalePageLayoutView="0" workbookViewId="0" topLeftCell="A33">
      <selection activeCell="P64" sqref="P64"/>
    </sheetView>
  </sheetViews>
  <sheetFormatPr defaultColWidth="9.140625" defaultRowHeight="12.75"/>
  <cols>
    <col min="1" max="2" width="5.7109375" style="17" customWidth="1"/>
    <col min="3" max="3" width="7.140625" style="17" bestFit="1" customWidth="1"/>
    <col min="4" max="6" width="5.7109375" style="17" customWidth="1"/>
    <col min="7" max="7" width="9.140625" style="42" customWidth="1"/>
    <col min="8" max="8" width="9.140625" style="43" customWidth="1"/>
    <col min="9" max="9" width="9.140625" style="33" customWidth="1"/>
    <col min="10" max="10" width="9.140625" style="17" customWidth="1"/>
    <col min="11" max="13" width="5.7109375" style="17" customWidth="1"/>
    <col min="14" max="14" width="4.57421875" style="17" customWidth="1"/>
    <col min="15" max="15" width="9.140625" style="28" customWidth="1"/>
    <col min="16" max="16384" width="9.140625" style="17" customWidth="1"/>
  </cols>
  <sheetData>
    <row r="1" spans="1:17" ht="12.75">
      <c r="A1" s="19" t="s">
        <v>0</v>
      </c>
      <c r="B1" s="19" t="s">
        <v>1</v>
      </c>
      <c r="C1" s="26" t="s">
        <v>2</v>
      </c>
      <c r="D1" s="19" t="s">
        <v>3</v>
      </c>
      <c r="E1" s="19" t="s">
        <v>4</v>
      </c>
      <c r="F1" s="19" t="s">
        <v>5</v>
      </c>
      <c r="G1" s="34" t="s">
        <v>22</v>
      </c>
      <c r="H1" s="35" t="s">
        <v>23</v>
      </c>
      <c r="I1" s="29" t="s">
        <v>6</v>
      </c>
      <c r="J1" s="19" t="s">
        <v>7</v>
      </c>
      <c r="K1" s="19" t="s">
        <v>8</v>
      </c>
      <c r="L1" s="19"/>
      <c r="M1" s="19"/>
      <c r="N1" s="19"/>
      <c r="O1" s="27" t="s">
        <v>10</v>
      </c>
      <c r="P1" s="20">
        <v>0</v>
      </c>
      <c r="Q1"/>
    </row>
    <row r="2" spans="1:17" ht="12.75">
      <c r="A2">
        <v>1</v>
      </c>
      <c r="B2">
        <v>1</v>
      </c>
      <c r="C2">
        <v>2</v>
      </c>
      <c r="D2">
        <v>1</v>
      </c>
      <c r="E2">
        <v>3</v>
      </c>
      <c r="F2">
        <v>1</v>
      </c>
      <c r="G2" s="36"/>
      <c r="H2" s="37"/>
      <c r="I2" s="30">
        <f aca="true" t="shared" si="0" ref="I2:I31">G2-H2</f>
        <v>0</v>
      </c>
      <c r="J2">
        <f aca="true" t="shared" si="1" ref="J2:J31">LOOKUP(I2,tafla)</f>
        <v>18</v>
      </c>
      <c r="K2">
        <f aca="true" t="shared" si="2" ref="K2:K31">36-J2</f>
        <v>18</v>
      </c>
      <c r="L2"/>
      <c r="M2"/>
      <c r="N2"/>
      <c r="O2" s="11"/>
      <c r="P2"/>
      <c r="Q2"/>
    </row>
    <row r="3" spans="1:17" ht="12.75">
      <c r="A3">
        <v>1</v>
      </c>
      <c r="B3">
        <v>1</v>
      </c>
      <c r="C3">
        <v>2</v>
      </c>
      <c r="D3">
        <v>1</v>
      </c>
      <c r="E3">
        <v>3</v>
      </c>
      <c r="F3">
        <v>2</v>
      </c>
      <c r="G3" s="36"/>
      <c r="H3" s="37"/>
      <c r="I3" s="30">
        <f>G3-H3</f>
        <v>0</v>
      </c>
      <c r="J3">
        <f t="shared" si="1"/>
        <v>18</v>
      </c>
      <c r="K3">
        <f t="shared" si="2"/>
        <v>18</v>
      </c>
      <c r="L3"/>
      <c r="M3"/>
      <c r="N3"/>
      <c r="O3" s="11"/>
      <c r="P3"/>
      <c r="Q3"/>
    </row>
    <row r="4" spans="1:17" ht="12.75">
      <c r="A4">
        <v>1</v>
      </c>
      <c r="B4">
        <v>1</v>
      </c>
      <c r="C4">
        <v>2</v>
      </c>
      <c r="D4">
        <v>1</v>
      </c>
      <c r="E4">
        <v>3</v>
      </c>
      <c r="F4">
        <v>3</v>
      </c>
      <c r="G4" s="36"/>
      <c r="H4" s="37"/>
      <c r="I4" s="30">
        <f>G4-H4</f>
        <v>0</v>
      </c>
      <c r="J4">
        <f t="shared" si="1"/>
        <v>18</v>
      </c>
      <c r="K4">
        <f t="shared" si="2"/>
        <v>18</v>
      </c>
      <c r="L4"/>
      <c r="M4"/>
      <c r="N4"/>
      <c r="O4" s="11"/>
      <c r="P4"/>
      <c r="Q4"/>
    </row>
    <row r="5" spans="1:17" ht="12.75">
      <c r="A5">
        <v>1</v>
      </c>
      <c r="B5">
        <v>1</v>
      </c>
      <c r="C5">
        <v>2</v>
      </c>
      <c r="D5">
        <v>1</v>
      </c>
      <c r="E5">
        <v>3</v>
      </c>
      <c r="F5">
        <v>4</v>
      </c>
      <c r="G5" s="36"/>
      <c r="H5" s="37"/>
      <c r="I5" s="30">
        <f t="shared" si="0"/>
        <v>0</v>
      </c>
      <c r="J5">
        <f>LOOKUP(I5,tafla)</f>
        <v>18</v>
      </c>
      <c r="K5">
        <f>36-J5</f>
        <v>18</v>
      </c>
      <c r="L5"/>
      <c r="M5" s="21" t="s">
        <v>9</v>
      </c>
      <c r="N5">
        <f>D2</f>
        <v>1</v>
      </c>
      <c r="O5" s="24">
        <f>IF($P$1=0,"",SUM(J2:J6))</f>
      </c>
      <c r="P5"/>
      <c r="Q5"/>
    </row>
    <row r="6" spans="1:17" ht="12.75">
      <c r="A6" s="22">
        <v>1</v>
      </c>
      <c r="B6" s="22">
        <v>1</v>
      </c>
      <c r="C6" s="22">
        <v>2</v>
      </c>
      <c r="D6" s="22">
        <f>D5</f>
        <v>1</v>
      </c>
      <c r="E6" s="22">
        <v>3</v>
      </c>
      <c r="F6" s="22">
        <v>5</v>
      </c>
      <c r="G6" s="38"/>
      <c r="H6" s="39"/>
      <c r="I6" s="31">
        <f t="shared" si="0"/>
        <v>0</v>
      </c>
      <c r="J6" s="22">
        <f t="shared" si="1"/>
        <v>18</v>
      </c>
      <c r="K6" s="22">
        <f t="shared" si="2"/>
        <v>18</v>
      </c>
      <c r="L6" s="22"/>
      <c r="M6" s="23" t="s">
        <v>9</v>
      </c>
      <c r="N6" s="22">
        <f>E5</f>
        <v>3</v>
      </c>
      <c r="O6" s="24">
        <f>IF($P$1=0,"",SUM(K2:K6))</f>
      </c>
      <c r="P6"/>
      <c r="Q6"/>
    </row>
    <row r="7" spans="1:17" ht="12.75">
      <c r="A7">
        <v>2</v>
      </c>
      <c r="B7">
        <v>1</v>
      </c>
      <c r="C7">
        <v>2</v>
      </c>
      <c r="D7">
        <v>2</v>
      </c>
      <c r="E7">
        <v>4</v>
      </c>
      <c r="F7">
        <v>6</v>
      </c>
      <c r="G7" s="36"/>
      <c r="H7" s="37"/>
      <c r="I7" s="30">
        <f t="shared" si="0"/>
        <v>0</v>
      </c>
      <c r="J7">
        <f t="shared" si="1"/>
        <v>18</v>
      </c>
      <c r="K7">
        <f t="shared" si="2"/>
        <v>18</v>
      </c>
      <c r="L7"/>
      <c r="M7"/>
      <c r="N7"/>
      <c r="O7" s="11"/>
      <c r="P7"/>
      <c r="Q7"/>
    </row>
    <row r="8" spans="1:17" ht="12.75">
      <c r="A8">
        <v>2</v>
      </c>
      <c r="B8">
        <v>1</v>
      </c>
      <c r="C8">
        <v>2</v>
      </c>
      <c r="D8">
        <v>2</v>
      </c>
      <c r="E8">
        <v>4</v>
      </c>
      <c r="F8">
        <v>7</v>
      </c>
      <c r="G8" s="36"/>
      <c r="H8" s="37"/>
      <c r="I8" s="30">
        <f>G8-H8</f>
        <v>0</v>
      </c>
      <c r="J8">
        <f>LOOKUP(I8,tafla)</f>
        <v>18</v>
      </c>
      <c r="K8">
        <f>36-J8</f>
        <v>18</v>
      </c>
      <c r="L8"/>
      <c r="M8"/>
      <c r="N8"/>
      <c r="O8" s="11"/>
      <c r="P8"/>
      <c r="Q8"/>
    </row>
    <row r="9" spans="1:17" ht="12.75">
      <c r="A9">
        <v>2</v>
      </c>
      <c r="B9">
        <v>1</v>
      </c>
      <c r="C9">
        <v>2</v>
      </c>
      <c r="D9">
        <v>2</v>
      </c>
      <c r="E9">
        <v>4</v>
      </c>
      <c r="F9">
        <v>8</v>
      </c>
      <c r="G9" s="36"/>
      <c r="H9" s="37"/>
      <c r="I9" s="30">
        <f>G9-H9</f>
        <v>0</v>
      </c>
      <c r="J9">
        <f>LOOKUP(I9,tafla)</f>
        <v>18</v>
      </c>
      <c r="K9">
        <f>36-J9</f>
        <v>18</v>
      </c>
      <c r="L9"/>
      <c r="M9"/>
      <c r="N9"/>
      <c r="O9" s="11"/>
      <c r="P9"/>
      <c r="Q9"/>
    </row>
    <row r="10" spans="1:17" ht="12.75">
      <c r="A10">
        <v>2</v>
      </c>
      <c r="B10">
        <v>1</v>
      </c>
      <c r="C10">
        <v>2</v>
      </c>
      <c r="D10">
        <f>D7</f>
        <v>2</v>
      </c>
      <c r="E10">
        <v>4</v>
      </c>
      <c r="F10">
        <v>9</v>
      </c>
      <c r="G10" s="36"/>
      <c r="H10" s="37"/>
      <c r="I10" s="30">
        <f>G10-H10</f>
        <v>0</v>
      </c>
      <c r="J10">
        <f>LOOKUP(I10,tafla)</f>
        <v>18</v>
      </c>
      <c r="K10">
        <f>36-J10</f>
        <v>18</v>
      </c>
      <c r="L10"/>
      <c r="M10" s="21" t="s">
        <v>9</v>
      </c>
      <c r="N10">
        <f>D7</f>
        <v>2</v>
      </c>
      <c r="O10" s="24">
        <f>IF($P$1=0,"",SUM(J7:J11))</f>
      </c>
      <c r="P10"/>
      <c r="Q10"/>
    </row>
    <row r="11" spans="1:17" ht="12.75">
      <c r="A11" s="22">
        <v>2</v>
      </c>
      <c r="B11" s="22">
        <v>1</v>
      </c>
      <c r="C11" s="22">
        <v>2</v>
      </c>
      <c r="D11" s="22">
        <f>D10</f>
        <v>2</v>
      </c>
      <c r="E11" s="22">
        <v>4</v>
      </c>
      <c r="F11" s="22">
        <v>10</v>
      </c>
      <c r="G11" s="38"/>
      <c r="H11" s="39"/>
      <c r="I11" s="31">
        <f t="shared" si="0"/>
        <v>0</v>
      </c>
      <c r="J11" s="22">
        <f t="shared" si="1"/>
        <v>18</v>
      </c>
      <c r="K11" s="22">
        <f t="shared" si="2"/>
        <v>18</v>
      </c>
      <c r="L11" s="22"/>
      <c r="M11" s="23" t="s">
        <v>9</v>
      </c>
      <c r="N11" s="22">
        <f>E10</f>
        <v>4</v>
      </c>
      <c r="O11" s="24">
        <f>IF($P$1=0,"",SUM(K7:K11))</f>
      </c>
      <c r="P11"/>
      <c r="Q11"/>
    </row>
    <row r="12" spans="1:17" ht="12.75">
      <c r="A12">
        <v>3</v>
      </c>
      <c r="B12">
        <v>1</v>
      </c>
      <c r="C12">
        <v>2</v>
      </c>
      <c r="D12">
        <v>3</v>
      </c>
      <c r="E12">
        <v>5</v>
      </c>
      <c r="F12">
        <v>11</v>
      </c>
      <c r="G12" s="36"/>
      <c r="H12" s="37"/>
      <c r="I12" s="30">
        <f t="shared" si="0"/>
        <v>0</v>
      </c>
      <c r="J12">
        <f t="shared" si="1"/>
        <v>18</v>
      </c>
      <c r="K12">
        <f t="shared" si="2"/>
        <v>18</v>
      </c>
      <c r="L12"/>
      <c r="M12"/>
      <c r="N12"/>
      <c r="O12" s="11"/>
      <c r="P12"/>
      <c r="Q12"/>
    </row>
    <row r="13" spans="1:17" ht="12.75">
      <c r="A13" s="11">
        <v>3</v>
      </c>
      <c r="B13" s="11">
        <v>1</v>
      </c>
      <c r="C13">
        <v>2</v>
      </c>
      <c r="D13">
        <v>3</v>
      </c>
      <c r="E13">
        <v>5</v>
      </c>
      <c r="F13">
        <v>12</v>
      </c>
      <c r="G13" s="36"/>
      <c r="H13" s="37"/>
      <c r="I13" s="32">
        <f t="shared" si="0"/>
        <v>0</v>
      </c>
      <c r="J13" s="11">
        <f t="shared" si="1"/>
        <v>18</v>
      </c>
      <c r="K13" s="11">
        <f t="shared" si="2"/>
        <v>18</v>
      </c>
      <c r="L13"/>
      <c r="M13"/>
      <c r="N13"/>
      <c r="O13" s="11"/>
      <c r="P13"/>
      <c r="Q13"/>
    </row>
    <row r="14" spans="1:17" ht="12.75">
      <c r="A14" s="11">
        <v>3</v>
      </c>
      <c r="B14" s="11">
        <v>1</v>
      </c>
      <c r="C14">
        <v>2</v>
      </c>
      <c r="D14">
        <v>3</v>
      </c>
      <c r="E14">
        <v>5</v>
      </c>
      <c r="F14">
        <v>13</v>
      </c>
      <c r="G14" s="36"/>
      <c r="H14" s="37"/>
      <c r="I14" s="32">
        <f>G14-H14</f>
        <v>0</v>
      </c>
      <c r="J14" s="11">
        <f>LOOKUP(I14,tafla)</f>
        <v>18</v>
      </c>
      <c r="K14" s="11">
        <f>36-J14</f>
        <v>18</v>
      </c>
      <c r="L14"/>
      <c r="M14"/>
      <c r="N14"/>
      <c r="O14" s="11"/>
      <c r="P14"/>
      <c r="Q14"/>
    </row>
    <row r="15" spans="1:17" ht="12.75">
      <c r="A15" s="11">
        <v>3</v>
      </c>
      <c r="B15" s="11">
        <v>1</v>
      </c>
      <c r="C15">
        <v>2</v>
      </c>
      <c r="D15">
        <v>3</v>
      </c>
      <c r="E15">
        <v>5</v>
      </c>
      <c r="F15" s="25">
        <v>14</v>
      </c>
      <c r="G15" s="36"/>
      <c r="H15" s="37"/>
      <c r="I15" s="32">
        <f t="shared" si="0"/>
        <v>0</v>
      </c>
      <c r="J15" s="11">
        <f t="shared" si="1"/>
        <v>18</v>
      </c>
      <c r="K15" s="11">
        <f t="shared" si="2"/>
        <v>18</v>
      </c>
      <c r="L15" s="11"/>
      <c r="M15" s="25" t="s">
        <v>9</v>
      </c>
      <c r="N15" s="11">
        <f>D12</f>
        <v>3</v>
      </c>
      <c r="O15" s="24">
        <f>IF($P$1=0,"",SUM(J12:J16))</f>
      </c>
      <c r="P15"/>
      <c r="Q15"/>
    </row>
    <row r="16" spans="1:17" ht="12.75">
      <c r="A16" s="22">
        <v>3</v>
      </c>
      <c r="B16" s="22">
        <v>1</v>
      </c>
      <c r="C16" s="22">
        <v>2</v>
      </c>
      <c r="D16" s="22">
        <v>3</v>
      </c>
      <c r="E16" s="22">
        <v>5</v>
      </c>
      <c r="F16" s="22">
        <v>15</v>
      </c>
      <c r="G16" s="38"/>
      <c r="H16" s="39"/>
      <c r="I16" s="31">
        <f t="shared" si="0"/>
        <v>0</v>
      </c>
      <c r="J16" s="22">
        <f t="shared" si="1"/>
        <v>18</v>
      </c>
      <c r="K16" s="22">
        <f t="shared" si="2"/>
        <v>18</v>
      </c>
      <c r="L16" s="22"/>
      <c r="M16" s="23" t="s">
        <v>9</v>
      </c>
      <c r="N16" s="22">
        <f>E15</f>
        <v>5</v>
      </c>
      <c r="O16" s="24">
        <f>IF($P$1=0,"",SUM(K12:K16))</f>
      </c>
      <c r="P16"/>
      <c r="Q16"/>
    </row>
    <row r="17" spans="1:17" ht="12.75">
      <c r="A17">
        <v>4</v>
      </c>
      <c r="B17">
        <v>1</v>
      </c>
      <c r="C17">
        <v>2</v>
      </c>
      <c r="D17">
        <v>4</v>
      </c>
      <c r="E17">
        <v>6</v>
      </c>
      <c r="F17">
        <v>1</v>
      </c>
      <c r="G17" s="36"/>
      <c r="H17" s="37"/>
      <c r="I17" s="30">
        <f t="shared" si="0"/>
        <v>0</v>
      </c>
      <c r="J17">
        <f t="shared" si="1"/>
        <v>18</v>
      </c>
      <c r="K17">
        <f t="shared" si="2"/>
        <v>18</v>
      </c>
      <c r="L17"/>
      <c r="M17" s="21"/>
      <c r="N17"/>
      <c r="O17" s="11"/>
      <c r="P17"/>
      <c r="Q17"/>
    </row>
    <row r="18" spans="1:17" ht="12.75">
      <c r="A18">
        <v>4</v>
      </c>
      <c r="B18">
        <v>1</v>
      </c>
      <c r="C18">
        <v>2</v>
      </c>
      <c r="D18">
        <v>4</v>
      </c>
      <c r="E18">
        <v>6</v>
      </c>
      <c r="F18">
        <v>2</v>
      </c>
      <c r="G18" s="36"/>
      <c r="H18" s="37"/>
      <c r="I18" s="32">
        <f t="shared" si="0"/>
        <v>0</v>
      </c>
      <c r="J18" s="11">
        <f t="shared" si="1"/>
        <v>18</v>
      </c>
      <c r="K18" s="11">
        <f t="shared" si="2"/>
        <v>18</v>
      </c>
      <c r="L18"/>
      <c r="M18" s="21"/>
      <c r="N18"/>
      <c r="O18" s="11"/>
      <c r="P18"/>
      <c r="Q18"/>
    </row>
    <row r="19" spans="1:17" ht="12.75">
      <c r="A19">
        <v>4</v>
      </c>
      <c r="B19">
        <v>1</v>
      </c>
      <c r="C19">
        <v>2</v>
      </c>
      <c r="D19">
        <v>4</v>
      </c>
      <c r="E19">
        <v>6</v>
      </c>
      <c r="F19">
        <v>3</v>
      </c>
      <c r="G19" s="36"/>
      <c r="H19" s="37"/>
      <c r="I19" s="32">
        <f t="shared" si="0"/>
        <v>0</v>
      </c>
      <c r="J19" s="11">
        <f t="shared" si="1"/>
        <v>18</v>
      </c>
      <c r="K19" s="11">
        <f t="shared" si="2"/>
        <v>18</v>
      </c>
      <c r="L19"/>
      <c r="M19" s="21"/>
      <c r="N19"/>
      <c r="O19" s="11"/>
      <c r="P19"/>
      <c r="Q19"/>
    </row>
    <row r="20" spans="1:17" ht="12.75">
      <c r="A20">
        <v>4</v>
      </c>
      <c r="B20">
        <v>1</v>
      </c>
      <c r="C20">
        <v>2</v>
      </c>
      <c r="D20">
        <v>4</v>
      </c>
      <c r="E20">
        <v>6</v>
      </c>
      <c r="F20">
        <v>4</v>
      </c>
      <c r="G20" s="36"/>
      <c r="H20" s="37"/>
      <c r="I20" s="30">
        <f t="shared" si="0"/>
        <v>0</v>
      </c>
      <c r="J20">
        <f t="shared" si="1"/>
        <v>18</v>
      </c>
      <c r="K20">
        <f t="shared" si="2"/>
        <v>18</v>
      </c>
      <c r="L20"/>
      <c r="M20" s="21" t="s">
        <v>9</v>
      </c>
      <c r="N20">
        <f>D17</f>
        <v>4</v>
      </c>
      <c r="O20" s="24">
        <f>IF($P$1=0,"",SUM(J17:J21))</f>
      </c>
      <c r="P20"/>
      <c r="Q20"/>
    </row>
    <row r="21" spans="1:17" ht="12.75">
      <c r="A21" s="22">
        <v>4</v>
      </c>
      <c r="B21" s="22">
        <v>1</v>
      </c>
      <c r="C21" s="22">
        <v>2</v>
      </c>
      <c r="D21" s="22">
        <v>4</v>
      </c>
      <c r="E21" s="22">
        <v>6</v>
      </c>
      <c r="F21" s="22">
        <v>5</v>
      </c>
      <c r="G21" s="38"/>
      <c r="H21" s="39"/>
      <c r="I21" s="31">
        <f t="shared" si="0"/>
        <v>0</v>
      </c>
      <c r="J21" s="22">
        <f t="shared" si="1"/>
        <v>18</v>
      </c>
      <c r="K21" s="22">
        <f t="shared" si="2"/>
        <v>18</v>
      </c>
      <c r="L21" s="22"/>
      <c r="M21" s="23" t="s">
        <v>9</v>
      </c>
      <c r="N21" s="22">
        <f>E20</f>
        <v>6</v>
      </c>
      <c r="O21" s="24">
        <f>IF($P$1=0,"",SUM(K17:K21))</f>
      </c>
      <c r="P21"/>
      <c r="Q21"/>
    </row>
    <row r="22" spans="1:17" ht="12.75">
      <c r="A22" s="11">
        <v>5</v>
      </c>
      <c r="B22" s="11">
        <v>1</v>
      </c>
      <c r="C22">
        <v>2</v>
      </c>
      <c r="D22" s="25">
        <v>5</v>
      </c>
      <c r="E22" s="25">
        <v>1</v>
      </c>
      <c r="F22">
        <v>6</v>
      </c>
      <c r="G22" s="36"/>
      <c r="H22" s="37"/>
      <c r="I22" s="32">
        <f t="shared" si="0"/>
        <v>0</v>
      </c>
      <c r="J22" s="11">
        <f t="shared" si="1"/>
        <v>18</v>
      </c>
      <c r="K22" s="11">
        <f t="shared" si="2"/>
        <v>18</v>
      </c>
      <c r="L22" s="11"/>
      <c r="M22"/>
      <c r="N22"/>
      <c r="O22" s="11"/>
      <c r="P22"/>
      <c r="Q22"/>
    </row>
    <row r="23" spans="1:17" ht="12.75">
      <c r="A23" s="11">
        <v>5</v>
      </c>
      <c r="B23" s="11">
        <v>1</v>
      </c>
      <c r="C23">
        <v>2</v>
      </c>
      <c r="D23" s="25">
        <v>5</v>
      </c>
      <c r="E23" s="25">
        <v>1</v>
      </c>
      <c r="F23">
        <v>7</v>
      </c>
      <c r="G23" s="36"/>
      <c r="H23" s="37"/>
      <c r="I23" s="32">
        <f t="shared" si="0"/>
        <v>0</v>
      </c>
      <c r="J23" s="11">
        <f t="shared" si="1"/>
        <v>18</v>
      </c>
      <c r="K23" s="11">
        <f t="shared" si="2"/>
        <v>18</v>
      </c>
      <c r="L23" s="11"/>
      <c r="M23"/>
      <c r="N23"/>
      <c r="O23" s="11"/>
      <c r="P23"/>
      <c r="Q23"/>
    </row>
    <row r="24" spans="1:17" ht="12.75">
      <c r="A24" s="11">
        <v>5</v>
      </c>
      <c r="B24" s="11">
        <v>1</v>
      </c>
      <c r="C24">
        <v>2</v>
      </c>
      <c r="D24" s="25">
        <v>5</v>
      </c>
      <c r="E24" s="25">
        <v>1</v>
      </c>
      <c r="F24">
        <v>8</v>
      </c>
      <c r="G24" s="36"/>
      <c r="H24" s="37"/>
      <c r="I24" s="32">
        <f>G24-H24</f>
        <v>0</v>
      </c>
      <c r="J24" s="11">
        <f>LOOKUP(I24,tafla)</f>
        <v>18</v>
      </c>
      <c r="K24" s="11">
        <f>36-J24</f>
        <v>18</v>
      </c>
      <c r="L24" s="11"/>
      <c r="M24"/>
      <c r="N24"/>
      <c r="O24" s="11"/>
      <c r="P24"/>
      <c r="Q24"/>
    </row>
    <row r="25" spans="1:17" ht="12.75">
      <c r="A25" s="11">
        <v>5</v>
      </c>
      <c r="B25" s="11">
        <v>1</v>
      </c>
      <c r="C25">
        <v>2</v>
      </c>
      <c r="D25" s="25">
        <v>5</v>
      </c>
      <c r="E25" s="25">
        <v>1</v>
      </c>
      <c r="F25">
        <v>9</v>
      </c>
      <c r="G25" s="36"/>
      <c r="H25" s="37"/>
      <c r="I25" s="32">
        <f t="shared" si="0"/>
        <v>0</v>
      </c>
      <c r="J25" s="11">
        <f t="shared" si="1"/>
        <v>18</v>
      </c>
      <c r="K25" s="11">
        <f t="shared" si="2"/>
        <v>18</v>
      </c>
      <c r="L25" s="11"/>
      <c r="M25" s="21" t="s">
        <v>9</v>
      </c>
      <c r="N25">
        <f>D22</f>
        <v>5</v>
      </c>
      <c r="O25" s="24">
        <f>IF($P$1=0,"",SUM(J22:J26))</f>
      </c>
      <c r="P25"/>
      <c r="Q25"/>
    </row>
    <row r="26" spans="1:17" ht="12.75">
      <c r="A26" s="22">
        <v>5</v>
      </c>
      <c r="B26" s="22">
        <v>1</v>
      </c>
      <c r="C26" s="22">
        <v>2</v>
      </c>
      <c r="D26" s="22">
        <v>5</v>
      </c>
      <c r="E26" s="22">
        <v>1</v>
      </c>
      <c r="F26" s="22">
        <v>10</v>
      </c>
      <c r="G26" s="38"/>
      <c r="H26" s="39"/>
      <c r="I26" s="31">
        <f t="shared" si="0"/>
        <v>0</v>
      </c>
      <c r="J26" s="22">
        <f t="shared" si="1"/>
        <v>18</v>
      </c>
      <c r="K26" s="22">
        <f t="shared" si="2"/>
        <v>18</v>
      </c>
      <c r="L26" s="22"/>
      <c r="M26" s="23" t="s">
        <v>9</v>
      </c>
      <c r="N26" s="22">
        <f>E25</f>
        <v>1</v>
      </c>
      <c r="O26" s="24">
        <f>IF($P$1=0,"",SUM(K22:K26))</f>
      </c>
      <c r="P26"/>
      <c r="Q26"/>
    </row>
    <row r="27" spans="1:17" ht="12.75">
      <c r="A27" s="11">
        <v>6</v>
      </c>
      <c r="B27" s="11">
        <v>1</v>
      </c>
      <c r="C27" s="11">
        <v>2</v>
      </c>
      <c r="D27" s="11">
        <v>6</v>
      </c>
      <c r="E27" s="11">
        <v>2</v>
      </c>
      <c r="F27">
        <v>11</v>
      </c>
      <c r="G27" s="36"/>
      <c r="H27" s="37"/>
      <c r="I27" s="32">
        <f t="shared" si="0"/>
        <v>0</v>
      </c>
      <c r="J27" s="11">
        <f t="shared" si="1"/>
        <v>18</v>
      </c>
      <c r="K27" s="11">
        <f t="shared" si="2"/>
        <v>18</v>
      </c>
      <c r="L27" s="11"/>
      <c r="M27" s="25"/>
      <c r="N27" s="11"/>
      <c r="O27" s="11"/>
      <c r="P27"/>
      <c r="Q27"/>
    </row>
    <row r="28" spans="1:17" ht="12.75">
      <c r="A28" s="11">
        <v>6</v>
      </c>
      <c r="B28" s="11">
        <v>1</v>
      </c>
      <c r="C28" s="11">
        <v>2</v>
      </c>
      <c r="D28" s="11">
        <v>6</v>
      </c>
      <c r="E28" s="11">
        <v>2</v>
      </c>
      <c r="F28">
        <v>12</v>
      </c>
      <c r="G28" s="36"/>
      <c r="H28" s="37"/>
      <c r="I28" s="32">
        <f t="shared" si="0"/>
        <v>0</v>
      </c>
      <c r="J28" s="11">
        <f t="shared" si="1"/>
        <v>18</v>
      </c>
      <c r="K28" s="11">
        <f t="shared" si="2"/>
        <v>18</v>
      </c>
      <c r="L28" s="11"/>
      <c r="M28" s="25"/>
      <c r="N28" s="11"/>
      <c r="O28" s="11"/>
      <c r="P28"/>
      <c r="Q28"/>
    </row>
    <row r="29" spans="1:17" ht="12.75">
      <c r="A29" s="11">
        <v>6</v>
      </c>
      <c r="B29" s="11">
        <v>1</v>
      </c>
      <c r="C29" s="11">
        <v>2</v>
      </c>
      <c r="D29" s="11">
        <v>6</v>
      </c>
      <c r="E29" s="11">
        <v>2</v>
      </c>
      <c r="F29">
        <v>13</v>
      </c>
      <c r="G29" s="36"/>
      <c r="H29" s="37"/>
      <c r="I29" s="32">
        <f>G29-H29</f>
        <v>0</v>
      </c>
      <c r="J29" s="11">
        <f>LOOKUP(I29,tafla)</f>
        <v>18</v>
      </c>
      <c r="K29" s="11">
        <f>36-J29</f>
        <v>18</v>
      </c>
      <c r="L29" s="11"/>
      <c r="M29" s="25"/>
      <c r="N29" s="11"/>
      <c r="O29" s="11"/>
      <c r="P29"/>
      <c r="Q29"/>
    </row>
    <row r="30" spans="1:17" ht="12.75">
      <c r="A30" s="11">
        <v>6</v>
      </c>
      <c r="B30" s="11">
        <v>1</v>
      </c>
      <c r="C30" s="11">
        <v>2</v>
      </c>
      <c r="D30" s="11">
        <v>6</v>
      </c>
      <c r="E30" s="11">
        <v>2</v>
      </c>
      <c r="F30">
        <v>14</v>
      </c>
      <c r="G30" s="36"/>
      <c r="H30" s="37"/>
      <c r="I30" s="30">
        <f t="shared" si="0"/>
        <v>0</v>
      </c>
      <c r="J30">
        <f t="shared" si="1"/>
        <v>18</v>
      </c>
      <c r="K30">
        <f t="shared" si="2"/>
        <v>18</v>
      </c>
      <c r="L30"/>
      <c r="M30" s="21" t="s">
        <v>9</v>
      </c>
      <c r="N30">
        <f>D27</f>
        <v>6</v>
      </c>
      <c r="O30" s="24">
        <f>IF($P$1=0,"",SUM(J27:J31))</f>
      </c>
      <c r="P30"/>
      <c r="Q30"/>
    </row>
    <row r="31" spans="1:17" ht="12.75">
      <c r="A31" s="22">
        <v>6</v>
      </c>
      <c r="B31" s="22">
        <v>1</v>
      </c>
      <c r="C31" s="22">
        <v>2</v>
      </c>
      <c r="D31" s="23">
        <f>D30</f>
        <v>6</v>
      </c>
      <c r="E31" s="23">
        <v>2</v>
      </c>
      <c r="F31" s="22">
        <v>15</v>
      </c>
      <c r="G31" s="38"/>
      <c r="H31" s="39"/>
      <c r="I31" s="31">
        <f t="shared" si="0"/>
        <v>0</v>
      </c>
      <c r="J31" s="22">
        <f t="shared" si="1"/>
        <v>18</v>
      </c>
      <c r="K31" s="22">
        <f t="shared" si="2"/>
        <v>18</v>
      </c>
      <c r="L31" s="11"/>
      <c r="M31" s="21" t="s">
        <v>9</v>
      </c>
      <c r="N31" s="22">
        <f>E30</f>
        <v>2</v>
      </c>
      <c r="O31" s="24">
        <f>IF($P$1=0,"",SUM(K27:K31))</f>
      </c>
      <c r="P31"/>
      <c r="Q31"/>
    </row>
    <row r="32" spans="1:17" ht="12.75">
      <c r="A32" s="19" t="s">
        <v>0</v>
      </c>
      <c r="B32" s="19" t="s">
        <v>14</v>
      </c>
      <c r="C32" s="26" t="s">
        <v>13</v>
      </c>
      <c r="D32" s="19" t="s">
        <v>3</v>
      </c>
      <c r="E32" s="19" t="s">
        <v>4</v>
      </c>
      <c r="F32" s="19" t="s">
        <v>5</v>
      </c>
      <c r="G32" s="34" t="s">
        <v>22</v>
      </c>
      <c r="H32" s="35" t="s">
        <v>23</v>
      </c>
      <c r="I32" s="29" t="s">
        <v>6</v>
      </c>
      <c r="J32" s="19" t="s">
        <v>7</v>
      </c>
      <c r="K32" s="19" t="s">
        <v>8</v>
      </c>
      <c r="L32" s="19"/>
      <c r="M32" s="19"/>
      <c r="N32" s="19"/>
      <c r="O32" s="27" t="s">
        <v>10</v>
      </c>
      <c r="P32" s="20">
        <v>0</v>
      </c>
      <c r="Q32"/>
    </row>
    <row r="33" spans="1:17" ht="12.75">
      <c r="A33">
        <v>1</v>
      </c>
      <c r="B33">
        <v>3</v>
      </c>
      <c r="C33">
        <v>5</v>
      </c>
      <c r="D33">
        <v>1</v>
      </c>
      <c r="E33">
        <v>2</v>
      </c>
      <c r="F33">
        <v>16</v>
      </c>
      <c r="G33" s="36"/>
      <c r="H33" s="37"/>
      <c r="I33" s="30">
        <f aca="true" t="shared" si="3" ref="I33:I38">G33-H33</f>
        <v>0</v>
      </c>
      <c r="J33">
        <f>LOOKUP(I33,tafla)</f>
        <v>18</v>
      </c>
      <c r="K33">
        <f>36-J33</f>
        <v>18</v>
      </c>
      <c r="L33"/>
      <c r="M33"/>
      <c r="N33"/>
      <c r="O33" s="11"/>
      <c r="P33"/>
      <c r="Q33"/>
    </row>
    <row r="34" spans="1:17" ht="12.75">
      <c r="A34">
        <v>1</v>
      </c>
      <c r="B34">
        <v>3</v>
      </c>
      <c r="C34">
        <v>5</v>
      </c>
      <c r="D34">
        <v>1</v>
      </c>
      <c r="E34">
        <v>2</v>
      </c>
      <c r="F34">
        <v>17</v>
      </c>
      <c r="G34" s="36"/>
      <c r="H34" s="37"/>
      <c r="I34" s="30">
        <f t="shared" si="3"/>
        <v>0</v>
      </c>
      <c r="J34">
        <f>LOOKUP(I34,tafla)</f>
        <v>18</v>
      </c>
      <c r="K34">
        <f>36-J34</f>
        <v>18</v>
      </c>
      <c r="L34"/>
      <c r="M34"/>
      <c r="N34"/>
      <c r="O34" s="11"/>
      <c r="P34"/>
      <c r="Q34"/>
    </row>
    <row r="35" spans="1:17" ht="12.75">
      <c r="A35">
        <v>1</v>
      </c>
      <c r="B35">
        <v>3</v>
      </c>
      <c r="C35">
        <v>5</v>
      </c>
      <c r="D35">
        <v>1</v>
      </c>
      <c r="E35">
        <v>2</v>
      </c>
      <c r="F35">
        <v>18</v>
      </c>
      <c r="G35" s="36"/>
      <c r="H35" s="37"/>
      <c r="I35" s="30">
        <f t="shared" si="3"/>
        <v>0</v>
      </c>
      <c r="J35">
        <f>LOOKUP(I35,tafla)</f>
        <v>18</v>
      </c>
      <c r="K35">
        <f>36-J35</f>
        <v>18</v>
      </c>
      <c r="L35"/>
      <c r="M35"/>
      <c r="N35"/>
      <c r="O35" s="11"/>
      <c r="P35"/>
      <c r="Q35"/>
    </row>
    <row r="36" spans="1:17" ht="12.75">
      <c r="A36">
        <v>1</v>
      </c>
      <c r="B36">
        <v>3</v>
      </c>
      <c r="C36">
        <v>5</v>
      </c>
      <c r="D36">
        <v>1</v>
      </c>
      <c r="E36">
        <v>2</v>
      </c>
      <c r="F36">
        <v>19</v>
      </c>
      <c r="G36" s="36"/>
      <c r="H36" s="37"/>
      <c r="I36" s="30">
        <f t="shared" si="3"/>
        <v>0</v>
      </c>
      <c r="J36">
        <f>LOOKUP(I36,tafla)</f>
        <v>18</v>
      </c>
      <c r="K36">
        <f>36-J36</f>
        <v>18</v>
      </c>
      <c r="L36"/>
      <c r="M36" s="21" t="s">
        <v>9</v>
      </c>
      <c r="N36">
        <f>D33</f>
        <v>1</v>
      </c>
      <c r="O36" s="24">
        <f>IF($P$32=0,"",SUM(J33:J37))</f>
      </c>
      <c r="P36"/>
      <c r="Q36"/>
    </row>
    <row r="37" spans="1:17" ht="12.75">
      <c r="A37" s="22">
        <v>1</v>
      </c>
      <c r="B37" s="22">
        <v>3</v>
      </c>
      <c r="C37" s="22">
        <v>5</v>
      </c>
      <c r="D37" s="22">
        <f>D36</f>
        <v>1</v>
      </c>
      <c r="E37" s="22">
        <v>2</v>
      </c>
      <c r="F37" s="22">
        <v>20</v>
      </c>
      <c r="G37" s="38"/>
      <c r="H37" s="39"/>
      <c r="I37" s="31">
        <f t="shared" si="3"/>
        <v>0</v>
      </c>
      <c r="J37" s="22">
        <f>LOOKUP(I37,tafla)</f>
        <v>18</v>
      </c>
      <c r="K37" s="22">
        <f>36-J37</f>
        <v>18</v>
      </c>
      <c r="L37" s="22"/>
      <c r="M37" s="23" t="s">
        <v>9</v>
      </c>
      <c r="N37" s="22">
        <f>E36</f>
        <v>2</v>
      </c>
      <c r="O37" s="24">
        <f>IF($P$32=0,"",SUM(K33:K37))</f>
      </c>
      <c r="P37"/>
      <c r="Q37"/>
    </row>
    <row r="38" spans="1:17" ht="12.75">
      <c r="A38">
        <v>2</v>
      </c>
      <c r="B38">
        <v>3</v>
      </c>
      <c r="C38">
        <v>5</v>
      </c>
      <c r="D38">
        <v>2</v>
      </c>
      <c r="E38">
        <v>3</v>
      </c>
      <c r="F38">
        <v>21</v>
      </c>
      <c r="G38" s="36"/>
      <c r="H38" s="37"/>
      <c r="I38" s="30">
        <f t="shared" si="3"/>
        <v>0</v>
      </c>
      <c r="J38">
        <f>LOOKUP(I38,tafla)</f>
        <v>18</v>
      </c>
      <c r="K38">
        <f>36-J38</f>
        <v>18</v>
      </c>
      <c r="L38"/>
      <c r="M38"/>
      <c r="N38"/>
      <c r="O38" s="11"/>
      <c r="P38"/>
      <c r="Q38"/>
    </row>
    <row r="39" spans="1:17" ht="12.75">
      <c r="A39">
        <v>2</v>
      </c>
      <c r="B39">
        <v>3</v>
      </c>
      <c r="C39">
        <v>5</v>
      </c>
      <c r="D39">
        <v>2</v>
      </c>
      <c r="E39">
        <v>3</v>
      </c>
      <c r="F39">
        <v>22</v>
      </c>
      <c r="G39" s="36"/>
      <c r="H39" s="37"/>
      <c r="I39" s="30">
        <f>G39-H39</f>
        <v>0</v>
      </c>
      <c r="J39">
        <f>LOOKUP(I39,tafla)</f>
        <v>18</v>
      </c>
      <c r="K39">
        <f>36-J39</f>
        <v>18</v>
      </c>
      <c r="L39"/>
      <c r="M39"/>
      <c r="N39"/>
      <c r="O39" s="11"/>
      <c r="P39"/>
      <c r="Q39"/>
    </row>
    <row r="40" spans="1:17" ht="12.75">
      <c r="A40">
        <v>2</v>
      </c>
      <c r="B40">
        <v>3</v>
      </c>
      <c r="C40">
        <v>5</v>
      </c>
      <c r="D40">
        <v>2</v>
      </c>
      <c r="E40">
        <v>3</v>
      </c>
      <c r="F40">
        <v>23</v>
      </c>
      <c r="G40" s="36"/>
      <c r="H40" s="37"/>
      <c r="I40" s="30">
        <f>G40-H40</f>
        <v>0</v>
      </c>
      <c r="J40">
        <f>LOOKUP(I40,tafla)</f>
        <v>18</v>
      </c>
      <c r="K40">
        <f>36-J40</f>
        <v>18</v>
      </c>
      <c r="L40"/>
      <c r="M40"/>
      <c r="N40"/>
      <c r="O40" s="11"/>
      <c r="P40"/>
      <c r="Q40"/>
    </row>
    <row r="41" spans="1:17" ht="12.75">
      <c r="A41">
        <v>2</v>
      </c>
      <c r="B41">
        <v>3</v>
      </c>
      <c r="C41">
        <v>5</v>
      </c>
      <c r="D41">
        <f>D38</f>
        <v>2</v>
      </c>
      <c r="E41">
        <v>3</v>
      </c>
      <c r="F41">
        <v>24</v>
      </c>
      <c r="G41" s="36"/>
      <c r="H41" s="37"/>
      <c r="I41" s="30">
        <f>G41-H41</f>
        <v>0</v>
      </c>
      <c r="J41">
        <f>LOOKUP(I41,tafla)</f>
        <v>18</v>
      </c>
      <c r="K41">
        <f>36-J41</f>
        <v>18</v>
      </c>
      <c r="L41"/>
      <c r="M41" s="21" t="s">
        <v>9</v>
      </c>
      <c r="N41">
        <f>D38</f>
        <v>2</v>
      </c>
      <c r="O41" s="24">
        <f>IF($P$32=0,"",SUM(J38:J42))</f>
      </c>
      <c r="P41"/>
      <c r="Q41"/>
    </row>
    <row r="42" spans="1:17" ht="12.75">
      <c r="A42" s="22">
        <v>2</v>
      </c>
      <c r="B42" s="22">
        <v>3</v>
      </c>
      <c r="C42" s="22">
        <v>5</v>
      </c>
      <c r="D42" s="22">
        <f>D41</f>
        <v>2</v>
      </c>
      <c r="E42" s="22">
        <v>3</v>
      </c>
      <c r="F42" s="22">
        <v>25</v>
      </c>
      <c r="G42" s="38"/>
      <c r="H42" s="39"/>
      <c r="I42" s="31">
        <f>G42-H42</f>
        <v>0</v>
      </c>
      <c r="J42" s="22">
        <f>LOOKUP(I42,tafla)</f>
        <v>18</v>
      </c>
      <c r="K42" s="22">
        <f>36-J42</f>
        <v>18</v>
      </c>
      <c r="L42" s="22"/>
      <c r="M42" s="23" t="s">
        <v>9</v>
      </c>
      <c r="N42" s="22">
        <f>E41</f>
        <v>3</v>
      </c>
      <c r="O42" s="24">
        <f>IF($P$32=0,"",SUM(K38:K42))</f>
      </c>
      <c r="P42"/>
      <c r="Q42"/>
    </row>
    <row r="43" spans="1:17" ht="12.75">
      <c r="A43">
        <v>3</v>
      </c>
      <c r="B43">
        <v>3</v>
      </c>
      <c r="C43">
        <v>5</v>
      </c>
      <c r="D43">
        <v>3</v>
      </c>
      <c r="E43">
        <v>4</v>
      </c>
      <c r="F43">
        <v>26</v>
      </c>
      <c r="G43" s="36"/>
      <c r="H43" s="37"/>
      <c r="I43" s="30">
        <f>G43-H43</f>
        <v>0</v>
      </c>
      <c r="J43">
        <f>LOOKUP(I43,tafla)</f>
        <v>18</v>
      </c>
      <c r="K43">
        <f>36-J43</f>
        <v>18</v>
      </c>
      <c r="L43"/>
      <c r="M43"/>
      <c r="N43"/>
      <c r="O43" s="11"/>
      <c r="P43"/>
      <c r="Q43"/>
    </row>
    <row r="44" spans="1:17" ht="12.75">
      <c r="A44" s="11">
        <v>3</v>
      </c>
      <c r="B44" s="11">
        <v>3</v>
      </c>
      <c r="C44">
        <v>5</v>
      </c>
      <c r="D44">
        <v>3</v>
      </c>
      <c r="E44">
        <v>4</v>
      </c>
      <c r="F44">
        <v>27</v>
      </c>
      <c r="G44" s="36"/>
      <c r="H44" s="37"/>
      <c r="I44" s="32">
        <f>G44-H44</f>
        <v>0</v>
      </c>
      <c r="J44" s="11">
        <f>LOOKUP(I44,tafla)</f>
        <v>18</v>
      </c>
      <c r="K44" s="11">
        <f>36-J44</f>
        <v>18</v>
      </c>
      <c r="L44"/>
      <c r="M44"/>
      <c r="N44"/>
      <c r="O44" s="11"/>
      <c r="P44"/>
      <c r="Q44"/>
    </row>
    <row r="45" spans="1:17" ht="12.75">
      <c r="A45" s="11">
        <v>3</v>
      </c>
      <c r="B45" s="11">
        <v>3</v>
      </c>
      <c r="C45">
        <v>5</v>
      </c>
      <c r="D45">
        <v>3</v>
      </c>
      <c r="E45">
        <v>4</v>
      </c>
      <c r="F45">
        <v>28</v>
      </c>
      <c r="G45" s="36"/>
      <c r="H45" s="37"/>
      <c r="I45" s="32">
        <f>G45-H45</f>
        <v>0</v>
      </c>
      <c r="J45" s="11">
        <f>LOOKUP(I45,tafla)</f>
        <v>18</v>
      </c>
      <c r="K45" s="11">
        <f>36-J45</f>
        <v>18</v>
      </c>
      <c r="L45"/>
      <c r="M45"/>
      <c r="N45"/>
      <c r="O45" s="11"/>
      <c r="P45"/>
      <c r="Q45"/>
    </row>
    <row r="46" spans="1:17" ht="12.75">
      <c r="A46" s="11">
        <v>3</v>
      </c>
      <c r="B46" s="11">
        <v>3</v>
      </c>
      <c r="C46">
        <v>5</v>
      </c>
      <c r="D46">
        <v>3</v>
      </c>
      <c r="E46">
        <v>4</v>
      </c>
      <c r="F46" s="25">
        <v>29</v>
      </c>
      <c r="G46" s="36"/>
      <c r="H46" s="37"/>
      <c r="I46" s="32">
        <f>G46-H46</f>
        <v>0</v>
      </c>
      <c r="J46" s="11">
        <f>LOOKUP(I46,tafla)</f>
        <v>18</v>
      </c>
      <c r="K46" s="11">
        <f>36-J46</f>
        <v>18</v>
      </c>
      <c r="L46" s="11"/>
      <c r="M46" s="25" t="s">
        <v>9</v>
      </c>
      <c r="N46" s="11">
        <f>D43</f>
        <v>3</v>
      </c>
      <c r="O46" s="24">
        <f>IF($P$32=0,"",SUM(J43:J47))</f>
      </c>
      <c r="P46"/>
      <c r="Q46"/>
    </row>
    <row r="47" spans="1:17" ht="12.75">
      <c r="A47" s="22">
        <v>3</v>
      </c>
      <c r="B47" s="22">
        <v>3</v>
      </c>
      <c r="C47" s="22">
        <v>5</v>
      </c>
      <c r="D47" s="22">
        <v>3</v>
      </c>
      <c r="E47" s="22">
        <v>4</v>
      </c>
      <c r="F47" s="22">
        <v>30</v>
      </c>
      <c r="G47" s="38"/>
      <c r="H47" s="39"/>
      <c r="I47" s="31">
        <f>G47-H47</f>
        <v>0</v>
      </c>
      <c r="J47" s="22">
        <f>LOOKUP(I47,tafla)</f>
        <v>18</v>
      </c>
      <c r="K47" s="22">
        <f>36-J47</f>
        <v>18</v>
      </c>
      <c r="L47" s="22"/>
      <c r="M47" s="23" t="s">
        <v>9</v>
      </c>
      <c r="N47" s="22">
        <f>E46</f>
        <v>4</v>
      </c>
      <c r="O47" s="24">
        <f>IF($P$32=0,"",SUM(K43:K47))</f>
      </c>
      <c r="P47"/>
      <c r="Q47"/>
    </row>
    <row r="48" spans="1:17" ht="12.75">
      <c r="A48">
        <v>4</v>
      </c>
      <c r="B48">
        <v>3</v>
      </c>
      <c r="C48">
        <v>5</v>
      </c>
      <c r="D48">
        <v>4</v>
      </c>
      <c r="E48">
        <v>5</v>
      </c>
      <c r="F48">
        <v>16</v>
      </c>
      <c r="G48" s="36"/>
      <c r="H48" s="37"/>
      <c r="I48" s="30">
        <f>G48-H48</f>
        <v>0</v>
      </c>
      <c r="J48">
        <f>LOOKUP(I48,tafla)</f>
        <v>18</v>
      </c>
      <c r="K48">
        <f>36-J48</f>
        <v>18</v>
      </c>
      <c r="L48"/>
      <c r="M48" s="21"/>
      <c r="N48"/>
      <c r="O48" s="11"/>
      <c r="P48"/>
      <c r="Q48"/>
    </row>
    <row r="49" spans="1:17" ht="12.75">
      <c r="A49">
        <v>4</v>
      </c>
      <c r="B49">
        <v>3</v>
      </c>
      <c r="C49">
        <v>5</v>
      </c>
      <c r="D49">
        <v>4</v>
      </c>
      <c r="E49">
        <v>5</v>
      </c>
      <c r="F49">
        <v>17</v>
      </c>
      <c r="G49" s="36"/>
      <c r="H49" s="37"/>
      <c r="I49" s="32">
        <f>G49-H49</f>
        <v>0</v>
      </c>
      <c r="J49" s="11">
        <f>LOOKUP(I49,tafla)</f>
        <v>18</v>
      </c>
      <c r="K49" s="11">
        <f>36-J49</f>
        <v>18</v>
      </c>
      <c r="L49"/>
      <c r="M49" s="21"/>
      <c r="N49"/>
      <c r="O49" s="11"/>
      <c r="P49"/>
      <c r="Q49"/>
    </row>
    <row r="50" spans="1:17" ht="12.75">
      <c r="A50">
        <v>4</v>
      </c>
      <c r="B50">
        <v>3</v>
      </c>
      <c r="C50">
        <v>5</v>
      </c>
      <c r="D50">
        <v>4</v>
      </c>
      <c r="E50">
        <v>5</v>
      </c>
      <c r="F50">
        <v>18</v>
      </c>
      <c r="G50" s="36"/>
      <c r="H50" s="37"/>
      <c r="I50" s="32">
        <f>G50-H50</f>
        <v>0</v>
      </c>
      <c r="J50" s="11">
        <f>LOOKUP(I50,tafla)</f>
        <v>18</v>
      </c>
      <c r="K50" s="11">
        <f>36-J50</f>
        <v>18</v>
      </c>
      <c r="L50"/>
      <c r="M50" s="21"/>
      <c r="N50"/>
      <c r="O50" s="11"/>
      <c r="P50"/>
      <c r="Q50"/>
    </row>
    <row r="51" spans="1:17" ht="12.75">
      <c r="A51">
        <v>4</v>
      </c>
      <c r="B51">
        <v>3</v>
      </c>
      <c r="C51">
        <v>5</v>
      </c>
      <c r="D51">
        <v>4</v>
      </c>
      <c r="E51">
        <v>5</v>
      </c>
      <c r="F51">
        <v>19</v>
      </c>
      <c r="G51" s="36"/>
      <c r="H51" s="37"/>
      <c r="I51" s="30">
        <f>G51-H51</f>
        <v>0</v>
      </c>
      <c r="J51">
        <f>LOOKUP(I51,tafla)</f>
        <v>18</v>
      </c>
      <c r="K51">
        <f>36-J51</f>
        <v>18</v>
      </c>
      <c r="L51"/>
      <c r="M51" s="21" t="s">
        <v>9</v>
      </c>
      <c r="N51">
        <f>D48</f>
        <v>4</v>
      </c>
      <c r="O51" s="24">
        <f>IF($P$32=0,"",SUM(J48:J52))</f>
      </c>
      <c r="P51"/>
      <c r="Q51"/>
    </row>
    <row r="52" spans="1:17" ht="12.75">
      <c r="A52" s="22">
        <v>4</v>
      </c>
      <c r="B52" s="22">
        <v>3</v>
      </c>
      <c r="C52" s="22">
        <v>5</v>
      </c>
      <c r="D52" s="22">
        <v>4</v>
      </c>
      <c r="E52" s="22">
        <v>5</v>
      </c>
      <c r="F52" s="22">
        <v>20</v>
      </c>
      <c r="G52" s="38"/>
      <c r="H52" s="39"/>
      <c r="I52" s="31">
        <f>G52-H52</f>
        <v>0</v>
      </c>
      <c r="J52" s="22">
        <f>LOOKUP(I52,tafla)</f>
        <v>18</v>
      </c>
      <c r="K52" s="22">
        <f>36-J52</f>
        <v>18</v>
      </c>
      <c r="L52" s="22"/>
      <c r="M52" s="23" t="s">
        <v>9</v>
      </c>
      <c r="N52" s="22">
        <f>E51</f>
        <v>5</v>
      </c>
      <c r="O52" s="24">
        <f>IF($P$32=0,"",SUM(K48:K52))</f>
      </c>
      <c r="P52"/>
      <c r="Q52"/>
    </row>
    <row r="53" spans="1:17" ht="12.75">
      <c r="A53" s="11">
        <v>5</v>
      </c>
      <c r="B53" s="11">
        <v>3</v>
      </c>
      <c r="C53">
        <v>5</v>
      </c>
      <c r="D53" s="25">
        <v>5</v>
      </c>
      <c r="E53" s="25">
        <v>6</v>
      </c>
      <c r="F53">
        <v>21</v>
      </c>
      <c r="G53" s="36"/>
      <c r="H53" s="37"/>
      <c r="I53" s="32">
        <f>G53-H53</f>
        <v>0</v>
      </c>
      <c r="J53" s="11">
        <f>LOOKUP(I53,tafla)</f>
        <v>18</v>
      </c>
      <c r="K53" s="11">
        <f>36-J53</f>
        <v>18</v>
      </c>
      <c r="L53" s="11"/>
      <c r="M53"/>
      <c r="N53"/>
      <c r="O53" s="11"/>
      <c r="P53"/>
      <c r="Q53"/>
    </row>
    <row r="54" spans="1:17" ht="12.75">
      <c r="A54" s="11">
        <v>5</v>
      </c>
      <c r="B54" s="11">
        <v>3</v>
      </c>
      <c r="C54">
        <v>5</v>
      </c>
      <c r="D54" s="25">
        <v>5</v>
      </c>
      <c r="E54" s="25">
        <v>6</v>
      </c>
      <c r="F54">
        <v>22</v>
      </c>
      <c r="G54" s="36"/>
      <c r="H54" s="37"/>
      <c r="I54" s="32">
        <f>G54-H54</f>
        <v>0</v>
      </c>
      <c r="J54" s="11">
        <f>LOOKUP(I54,tafla)</f>
        <v>18</v>
      </c>
      <c r="K54" s="11">
        <f>36-J54</f>
        <v>18</v>
      </c>
      <c r="L54" s="11"/>
      <c r="M54"/>
      <c r="N54"/>
      <c r="O54" s="11"/>
      <c r="P54"/>
      <c r="Q54"/>
    </row>
    <row r="55" spans="1:17" ht="12.75">
      <c r="A55" s="11">
        <v>5</v>
      </c>
      <c r="B55" s="11">
        <v>3</v>
      </c>
      <c r="C55">
        <v>5</v>
      </c>
      <c r="D55" s="25">
        <v>5</v>
      </c>
      <c r="E55" s="25">
        <v>6</v>
      </c>
      <c r="F55">
        <v>23</v>
      </c>
      <c r="G55" s="36"/>
      <c r="H55" s="37"/>
      <c r="I55" s="32">
        <f>G55-H55</f>
        <v>0</v>
      </c>
      <c r="J55" s="11">
        <f>LOOKUP(I55,tafla)</f>
        <v>18</v>
      </c>
      <c r="K55" s="11">
        <f>36-J55</f>
        <v>18</v>
      </c>
      <c r="L55" s="11"/>
      <c r="M55"/>
      <c r="N55"/>
      <c r="O55" s="11"/>
      <c r="P55"/>
      <c r="Q55"/>
    </row>
    <row r="56" spans="1:17" ht="12.75">
      <c r="A56" s="11">
        <v>5</v>
      </c>
      <c r="B56" s="11">
        <v>3</v>
      </c>
      <c r="C56">
        <v>5</v>
      </c>
      <c r="D56" s="25">
        <v>5</v>
      </c>
      <c r="E56" s="25">
        <v>6</v>
      </c>
      <c r="F56">
        <v>24</v>
      </c>
      <c r="G56" s="36"/>
      <c r="H56" s="37"/>
      <c r="I56" s="32">
        <f>G56-H56</f>
        <v>0</v>
      </c>
      <c r="J56" s="11">
        <f>LOOKUP(I56,tafla)</f>
        <v>18</v>
      </c>
      <c r="K56" s="11">
        <f>36-J56</f>
        <v>18</v>
      </c>
      <c r="L56" s="11"/>
      <c r="M56" s="21" t="s">
        <v>9</v>
      </c>
      <c r="N56">
        <f>D53</f>
        <v>5</v>
      </c>
      <c r="O56" s="24">
        <f>IF($P$32=0,"",SUM(J53:J57))</f>
      </c>
      <c r="P56"/>
      <c r="Q56"/>
    </row>
    <row r="57" spans="1:17" ht="12.75">
      <c r="A57" s="22">
        <v>5</v>
      </c>
      <c r="B57" s="22">
        <v>3</v>
      </c>
      <c r="C57" s="22">
        <v>5</v>
      </c>
      <c r="D57" s="22">
        <v>5</v>
      </c>
      <c r="E57" s="22">
        <v>6</v>
      </c>
      <c r="F57" s="22">
        <v>25</v>
      </c>
      <c r="G57" s="38"/>
      <c r="H57" s="39"/>
      <c r="I57" s="31">
        <f>G57-H57</f>
        <v>0</v>
      </c>
      <c r="J57" s="22">
        <f>LOOKUP(I57,tafla)</f>
        <v>18</v>
      </c>
      <c r="K57" s="22">
        <f>36-J57</f>
        <v>18</v>
      </c>
      <c r="L57" s="22"/>
      <c r="M57" s="23" t="s">
        <v>9</v>
      </c>
      <c r="N57" s="22">
        <f>E56</f>
        <v>6</v>
      </c>
      <c r="O57" s="24">
        <f>IF($P$32=0,"",SUM(K53:K57))</f>
      </c>
      <c r="P57"/>
      <c r="Q57"/>
    </row>
    <row r="58" spans="1:17" ht="12.75">
      <c r="A58" s="11">
        <v>6</v>
      </c>
      <c r="B58" s="11">
        <v>3</v>
      </c>
      <c r="C58" s="11">
        <v>5</v>
      </c>
      <c r="D58" s="11">
        <v>6</v>
      </c>
      <c r="E58" s="11">
        <v>1</v>
      </c>
      <c r="F58">
        <v>26</v>
      </c>
      <c r="G58" s="36"/>
      <c r="H58" s="37"/>
      <c r="I58" s="32">
        <f>G58-H58</f>
        <v>0</v>
      </c>
      <c r="J58" s="11">
        <f>LOOKUP(I58,tafla)</f>
        <v>18</v>
      </c>
      <c r="K58" s="11">
        <f>36-J58</f>
        <v>18</v>
      </c>
      <c r="L58" s="11"/>
      <c r="M58" s="25"/>
      <c r="N58" s="11"/>
      <c r="O58" s="11"/>
      <c r="P58"/>
      <c r="Q58"/>
    </row>
    <row r="59" spans="1:17" ht="12.75">
      <c r="A59" s="11">
        <v>6</v>
      </c>
      <c r="B59" s="11">
        <v>3</v>
      </c>
      <c r="C59" s="11">
        <v>5</v>
      </c>
      <c r="D59" s="11">
        <v>6</v>
      </c>
      <c r="E59" s="11">
        <v>1</v>
      </c>
      <c r="F59">
        <v>27</v>
      </c>
      <c r="G59" s="36"/>
      <c r="H59" s="37"/>
      <c r="I59" s="32">
        <f>G59-H59</f>
        <v>0</v>
      </c>
      <c r="J59" s="11">
        <f>LOOKUP(I59,tafla)</f>
        <v>18</v>
      </c>
      <c r="K59" s="11">
        <f>36-J59</f>
        <v>18</v>
      </c>
      <c r="L59" s="11"/>
      <c r="M59" s="25"/>
      <c r="N59" s="11"/>
      <c r="O59" s="11"/>
      <c r="P59"/>
      <c r="Q59"/>
    </row>
    <row r="60" spans="1:17" ht="12.75">
      <c r="A60" s="11">
        <v>6</v>
      </c>
      <c r="B60" s="11">
        <v>3</v>
      </c>
      <c r="C60" s="11">
        <v>5</v>
      </c>
      <c r="D60" s="11">
        <v>6</v>
      </c>
      <c r="E60" s="11">
        <v>1</v>
      </c>
      <c r="F60">
        <v>28</v>
      </c>
      <c r="G60" s="36"/>
      <c r="H60" s="37"/>
      <c r="I60" s="32">
        <f>G60-H60</f>
        <v>0</v>
      </c>
      <c r="J60" s="11">
        <f>LOOKUP(I60,tafla)</f>
        <v>18</v>
      </c>
      <c r="K60" s="11">
        <f>36-J60</f>
        <v>18</v>
      </c>
      <c r="L60" s="11"/>
      <c r="M60" s="25"/>
      <c r="N60" s="11"/>
      <c r="O60" s="11"/>
      <c r="P60"/>
      <c r="Q60"/>
    </row>
    <row r="61" spans="1:17" ht="12.75">
      <c r="A61" s="11">
        <v>6</v>
      </c>
      <c r="B61" s="11">
        <v>3</v>
      </c>
      <c r="C61" s="11">
        <v>5</v>
      </c>
      <c r="D61" s="11">
        <v>6</v>
      </c>
      <c r="E61" s="11">
        <v>1</v>
      </c>
      <c r="F61" s="25">
        <v>29</v>
      </c>
      <c r="G61" s="36"/>
      <c r="H61" s="37"/>
      <c r="I61" s="30">
        <f>G61-H61</f>
        <v>0</v>
      </c>
      <c r="J61">
        <f>LOOKUP(I61,tafla)</f>
        <v>18</v>
      </c>
      <c r="K61">
        <f>36-J61</f>
        <v>18</v>
      </c>
      <c r="L61"/>
      <c r="M61" s="21" t="s">
        <v>9</v>
      </c>
      <c r="N61">
        <f>D58</f>
        <v>6</v>
      </c>
      <c r="O61" s="24">
        <f>IF($P$32=0,"",SUM(J58:J62))</f>
      </c>
      <c r="P61"/>
      <c r="Q61"/>
    </row>
    <row r="62" spans="1:17" ht="12.75">
      <c r="A62" s="22">
        <v>6</v>
      </c>
      <c r="B62" s="22">
        <v>3</v>
      </c>
      <c r="C62" s="22">
        <v>5</v>
      </c>
      <c r="D62" s="23">
        <f>D61</f>
        <v>6</v>
      </c>
      <c r="E62" s="23">
        <v>1</v>
      </c>
      <c r="F62" s="22">
        <v>30</v>
      </c>
      <c r="G62" s="38"/>
      <c r="H62" s="39"/>
      <c r="I62" s="31">
        <f>G62-H62</f>
        <v>0</v>
      </c>
      <c r="J62" s="22">
        <f>LOOKUP(I62,tafla)</f>
        <v>18</v>
      </c>
      <c r="K62" s="22">
        <f>36-J62</f>
        <v>18</v>
      </c>
      <c r="L62" s="11"/>
      <c r="M62" s="21" t="s">
        <v>9</v>
      </c>
      <c r="N62" s="22">
        <f>E61</f>
        <v>1</v>
      </c>
      <c r="O62" s="24">
        <f>IF($P$32=0,"",SUM(K58:K62))</f>
      </c>
      <c r="P62"/>
      <c r="Q62"/>
    </row>
    <row r="63" spans="1:17" ht="12.75">
      <c r="A63" s="19" t="s">
        <v>0</v>
      </c>
      <c r="B63" s="19" t="s">
        <v>24</v>
      </c>
      <c r="C63" s="26" t="s">
        <v>24</v>
      </c>
      <c r="D63" s="19" t="s">
        <v>3</v>
      </c>
      <c r="E63" s="19" t="s">
        <v>4</v>
      </c>
      <c r="F63" s="19" t="s">
        <v>5</v>
      </c>
      <c r="G63" s="34" t="s">
        <v>22</v>
      </c>
      <c r="H63" s="35" t="s">
        <v>23</v>
      </c>
      <c r="I63" s="29" t="s">
        <v>6</v>
      </c>
      <c r="J63" s="19" t="s">
        <v>7</v>
      </c>
      <c r="K63" s="19" t="s">
        <v>8</v>
      </c>
      <c r="L63" s="19"/>
      <c r="M63" s="19"/>
      <c r="N63" s="19"/>
      <c r="O63" s="27" t="s">
        <v>10</v>
      </c>
      <c r="P63" s="20">
        <v>0</v>
      </c>
      <c r="Q63"/>
    </row>
    <row r="64" spans="1:17" ht="12.75">
      <c r="A64">
        <v>1</v>
      </c>
      <c r="B64">
        <v>4</v>
      </c>
      <c r="C64">
        <v>4</v>
      </c>
      <c r="D64">
        <v>1</v>
      </c>
      <c r="E64">
        <v>4</v>
      </c>
      <c r="F64">
        <v>21</v>
      </c>
      <c r="G64" s="36"/>
      <c r="H64" s="37"/>
      <c r="I64" s="30">
        <f aca="true" t="shared" si="4" ref="I64:I78">G64-H64</f>
        <v>0</v>
      </c>
      <c r="J64">
        <f aca="true" t="shared" si="5" ref="J64:J78">LOOKUP(I64,tafla)</f>
        <v>18</v>
      </c>
      <c r="K64">
        <f aca="true" t="shared" si="6" ref="K64:K78">36-J64</f>
        <v>18</v>
      </c>
      <c r="L64"/>
      <c r="M64"/>
      <c r="N64"/>
      <c r="O64" s="11"/>
      <c r="P64"/>
      <c r="Q64"/>
    </row>
    <row r="65" spans="1:17" ht="12.75">
      <c r="A65">
        <v>1</v>
      </c>
      <c r="B65">
        <v>4</v>
      </c>
      <c r="C65">
        <v>4</v>
      </c>
      <c r="D65">
        <v>1</v>
      </c>
      <c r="E65">
        <v>4</v>
      </c>
      <c r="F65">
        <v>22</v>
      </c>
      <c r="G65" s="36"/>
      <c r="H65" s="37"/>
      <c r="I65" s="30">
        <f>G65-H65</f>
        <v>0</v>
      </c>
      <c r="J65">
        <f>LOOKUP(I65,tafla)</f>
        <v>18</v>
      </c>
      <c r="K65">
        <f>36-J65</f>
        <v>18</v>
      </c>
      <c r="L65"/>
      <c r="M65"/>
      <c r="N65"/>
      <c r="O65" s="11"/>
      <c r="P65"/>
      <c r="Q65"/>
    </row>
    <row r="66" spans="1:17" ht="12.75">
      <c r="A66">
        <v>1</v>
      </c>
      <c r="B66">
        <v>4</v>
      </c>
      <c r="C66">
        <v>4</v>
      </c>
      <c r="D66">
        <v>1</v>
      </c>
      <c r="E66">
        <v>4</v>
      </c>
      <c r="F66">
        <v>23</v>
      </c>
      <c r="G66" s="36"/>
      <c r="H66" s="37"/>
      <c r="I66" s="30">
        <f t="shared" si="4"/>
        <v>0</v>
      </c>
      <c r="J66">
        <f t="shared" si="5"/>
        <v>18</v>
      </c>
      <c r="K66">
        <f t="shared" si="6"/>
        <v>18</v>
      </c>
      <c r="L66"/>
      <c r="M66"/>
      <c r="N66"/>
      <c r="O66" s="11"/>
      <c r="P66"/>
      <c r="Q66"/>
    </row>
    <row r="67" spans="1:17" ht="12.75">
      <c r="A67">
        <v>1</v>
      </c>
      <c r="B67">
        <v>4</v>
      </c>
      <c r="C67">
        <v>4</v>
      </c>
      <c r="D67">
        <v>1</v>
      </c>
      <c r="E67">
        <v>4</v>
      </c>
      <c r="F67">
        <v>24</v>
      </c>
      <c r="G67" s="36"/>
      <c r="H67" s="37"/>
      <c r="I67" s="30">
        <f t="shared" si="4"/>
        <v>0</v>
      </c>
      <c r="J67">
        <f t="shared" si="5"/>
        <v>18</v>
      </c>
      <c r="K67">
        <f t="shared" si="6"/>
        <v>18</v>
      </c>
      <c r="L67"/>
      <c r="M67" s="21" t="s">
        <v>9</v>
      </c>
      <c r="N67">
        <f>D64</f>
        <v>1</v>
      </c>
      <c r="O67" s="24">
        <f>IF($P$63=0,"",SUM(J64:J68))</f>
      </c>
      <c r="P67"/>
      <c r="Q67"/>
    </row>
    <row r="68" spans="1:17" ht="12.75">
      <c r="A68" s="22">
        <v>1</v>
      </c>
      <c r="B68" s="22">
        <v>4</v>
      </c>
      <c r="C68" s="22">
        <v>4</v>
      </c>
      <c r="D68" s="22">
        <f>D67</f>
        <v>1</v>
      </c>
      <c r="E68" s="22">
        <v>4</v>
      </c>
      <c r="F68" s="22">
        <v>25</v>
      </c>
      <c r="G68" s="38"/>
      <c r="H68" s="39"/>
      <c r="I68" s="31">
        <f t="shared" si="4"/>
        <v>0</v>
      </c>
      <c r="J68" s="22">
        <f t="shared" si="5"/>
        <v>18</v>
      </c>
      <c r="K68" s="22">
        <f t="shared" si="6"/>
        <v>18</v>
      </c>
      <c r="L68" s="22"/>
      <c r="M68" s="23" t="s">
        <v>9</v>
      </c>
      <c r="N68" s="22">
        <f>E67</f>
        <v>4</v>
      </c>
      <c r="O68" s="24">
        <f>IF($P$63=0,"",SUM(K64:K68))</f>
      </c>
      <c r="P68"/>
      <c r="Q68"/>
    </row>
    <row r="69" spans="1:17" ht="12.75">
      <c r="A69">
        <v>2</v>
      </c>
      <c r="B69">
        <v>4</v>
      </c>
      <c r="C69">
        <v>4</v>
      </c>
      <c r="D69">
        <v>2</v>
      </c>
      <c r="E69">
        <v>5</v>
      </c>
      <c r="F69">
        <v>26</v>
      </c>
      <c r="G69" s="36"/>
      <c r="H69" s="37"/>
      <c r="I69" s="30">
        <f t="shared" si="4"/>
        <v>0</v>
      </c>
      <c r="J69">
        <f t="shared" si="5"/>
        <v>18</v>
      </c>
      <c r="K69">
        <f t="shared" si="6"/>
        <v>18</v>
      </c>
      <c r="L69"/>
      <c r="M69"/>
      <c r="N69"/>
      <c r="O69" s="11"/>
      <c r="P69"/>
      <c r="Q69"/>
    </row>
    <row r="70" spans="1:17" ht="12.75">
      <c r="A70">
        <v>2</v>
      </c>
      <c r="B70">
        <v>4</v>
      </c>
      <c r="C70">
        <v>4</v>
      </c>
      <c r="D70">
        <v>2</v>
      </c>
      <c r="E70">
        <v>5</v>
      </c>
      <c r="F70">
        <v>27</v>
      </c>
      <c r="G70" s="36"/>
      <c r="H70" s="37"/>
      <c r="I70" s="30">
        <f>G70-H70</f>
        <v>0</v>
      </c>
      <c r="J70">
        <f>LOOKUP(I70,tafla)</f>
        <v>18</v>
      </c>
      <c r="K70">
        <f>36-J70</f>
        <v>18</v>
      </c>
      <c r="L70"/>
      <c r="M70"/>
      <c r="N70"/>
      <c r="O70" s="11"/>
      <c r="P70"/>
      <c r="Q70"/>
    </row>
    <row r="71" spans="1:17" ht="12.75">
      <c r="A71">
        <v>2</v>
      </c>
      <c r="B71">
        <v>4</v>
      </c>
      <c r="C71">
        <v>4</v>
      </c>
      <c r="D71">
        <v>2</v>
      </c>
      <c r="E71">
        <v>5</v>
      </c>
      <c r="F71">
        <v>28</v>
      </c>
      <c r="G71" s="36"/>
      <c r="H71" s="37"/>
      <c r="I71" s="30">
        <f>G71-H71</f>
        <v>0</v>
      </c>
      <c r="J71">
        <f>LOOKUP(I71,tafla)</f>
        <v>18</v>
      </c>
      <c r="K71">
        <f>36-J71</f>
        <v>18</v>
      </c>
      <c r="L71"/>
      <c r="M71"/>
      <c r="N71"/>
      <c r="O71" s="11"/>
      <c r="P71"/>
      <c r="Q71"/>
    </row>
    <row r="72" spans="1:17" ht="12.75">
      <c r="A72">
        <v>2</v>
      </c>
      <c r="B72">
        <v>4</v>
      </c>
      <c r="C72">
        <v>4</v>
      </c>
      <c r="D72">
        <f>D69</f>
        <v>2</v>
      </c>
      <c r="E72">
        <v>5</v>
      </c>
      <c r="F72" s="25">
        <v>29</v>
      </c>
      <c r="G72" s="36"/>
      <c r="H72" s="37"/>
      <c r="I72" s="30">
        <f t="shared" si="4"/>
        <v>0</v>
      </c>
      <c r="J72">
        <f t="shared" si="5"/>
        <v>18</v>
      </c>
      <c r="K72">
        <f t="shared" si="6"/>
        <v>18</v>
      </c>
      <c r="L72"/>
      <c r="M72" s="21" t="s">
        <v>9</v>
      </c>
      <c r="N72">
        <f>D69</f>
        <v>2</v>
      </c>
      <c r="O72" s="24">
        <f>IF($P$63=0,"",SUM(J69:J73))</f>
      </c>
      <c r="P72"/>
      <c r="Q72"/>
    </row>
    <row r="73" spans="1:17" ht="12.75">
      <c r="A73" s="22">
        <v>2</v>
      </c>
      <c r="B73" s="22">
        <v>4</v>
      </c>
      <c r="C73" s="22">
        <v>4</v>
      </c>
      <c r="D73" s="22">
        <f>D72</f>
        <v>2</v>
      </c>
      <c r="E73" s="22">
        <v>5</v>
      </c>
      <c r="F73" s="22">
        <v>30</v>
      </c>
      <c r="G73" s="38"/>
      <c r="H73" s="39"/>
      <c r="I73" s="31">
        <f t="shared" si="4"/>
        <v>0</v>
      </c>
      <c r="J73" s="22">
        <f t="shared" si="5"/>
        <v>18</v>
      </c>
      <c r="K73" s="22">
        <f t="shared" si="6"/>
        <v>18</v>
      </c>
      <c r="L73" s="22"/>
      <c r="M73" s="23" t="s">
        <v>9</v>
      </c>
      <c r="N73" s="22">
        <f>E72</f>
        <v>5</v>
      </c>
      <c r="O73" s="24">
        <f>IF($P$63=0,"",SUM(K69:K73))</f>
      </c>
      <c r="P73"/>
      <c r="Q73"/>
    </row>
    <row r="74" spans="1:17" ht="12.75">
      <c r="A74">
        <v>3</v>
      </c>
      <c r="B74">
        <v>4</v>
      </c>
      <c r="C74">
        <v>4</v>
      </c>
      <c r="D74">
        <v>3</v>
      </c>
      <c r="E74">
        <v>6</v>
      </c>
      <c r="F74">
        <v>16</v>
      </c>
      <c r="G74" s="36"/>
      <c r="H74" s="37"/>
      <c r="I74" s="30">
        <f t="shared" si="4"/>
        <v>0</v>
      </c>
      <c r="J74">
        <f t="shared" si="5"/>
        <v>18</v>
      </c>
      <c r="K74">
        <f t="shared" si="6"/>
        <v>18</v>
      </c>
      <c r="L74"/>
      <c r="M74"/>
      <c r="N74"/>
      <c r="O74" s="11"/>
      <c r="P74"/>
      <c r="Q74"/>
    </row>
    <row r="75" spans="1:17" ht="12.75">
      <c r="A75" s="11">
        <v>3</v>
      </c>
      <c r="B75">
        <v>4</v>
      </c>
      <c r="C75">
        <v>4</v>
      </c>
      <c r="D75">
        <v>3</v>
      </c>
      <c r="E75">
        <v>6</v>
      </c>
      <c r="F75">
        <v>17</v>
      </c>
      <c r="G75" s="36"/>
      <c r="H75" s="37"/>
      <c r="I75" s="32">
        <f>G75-H75</f>
        <v>0</v>
      </c>
      <c r="J75" s="11">
        <f>LOOKUP(I75,tafla)</f>
        <v>18</v>
      </c>
      <c r="K75" s="11">
        <f>36-J75</f>
        <v>18</v>
      </c>
      <c r="L75"/>
      <c r="M75"/>
      <c r="N75"/>
      <c r="O75" s="11"/>
      <c r="P75"/>
      <c r="Q75"/>
    </row>
    <row r="76" spans="1:17" ht="12.75">
      <c r="A76" s="11">
        <v>3</v>
      </c>
      <c r="B76">
        <v>4</v>
      </c>
      <c r="C76">
        <v>4</v>
      </c>
      <c r="D76">
        <v>3</v>
      </c>
      <c r="E76">
        <v>6</v>
      </c>
      <c r="F76">
        <v>18</v>
      </c>
      <c r="G76" s="36"/>
      <c r="H76" s="37"/>
      <c r="I76" s="32">
        <f t="shared" si="4"/>
        <v>0</v>
      </c>
      <c r="J76" s="11">
        <f t="shared" si="5"/>
        <v>18</v>
      </c>
      <c r="K76" s="11">
        <f t="shared" si="6"/>
        <v>18</v>
      </c>
      <c r="L76"/>
      <c r="M76"/>
      <c r="N76"/>
      <c r="O76" s="11"/>
      <c r="P76"/>
      <c r="Q76"/>
    </row>
    <row r="77" spans="1:17" ht="12.75">
      <c r="A77" s="11">
        <v>3</v>
      </c>
      <c r="B77">
        <v>4</v>
      </c>
      <c r="C77">
        <v>4</v>
      </c>
      <c r="D77">
        <v>3</v>
      </c>
      <c r="E77">
        <v>6</v>
      </c>
      <c r="F77">
        <v>19</v>
      </c>
      <c r="G77" s="36"/>
      <c r="H77" s="37"/>
      <c r="I77" s="32">
        <f t="shared" si="4"/>
        <v>0</v>
      </c>
      <c r="J77" s="11">
        <f t="shared" si="5"/>
        <v>18</v>
      </c>
      <c r="K77" s="11">
        <f t="shared" si="6"/>
        <v>18</v>
      </c>
      <c r="L77" s="11"/>
      <c r="M77" s="25" t="s">
        <v>9</v>
      </c>
      <c r="N77" s="11">
        <f>D74</f>
        <v>3</v>
      </c>
      <c r="O77" s="24">
        <f>IF($P$63=0,"",SUM(J74:J78))</f>
      </c>
      <c r="P77"/>
      <c r="Q77"/>
    </row>
    <row r="78" spans="1:17" ht="12.75">
      <c r="A78" s="22">
        <v>3</v>
      </c>
      <c r="B78" s="22">
        <v>4</v>
      </c>
      <c r="C78" s="22">
        <v>4</v>
      </c>
      <c r="D78" s="22">
        <v>3</v>
      </c>
      <c r="E78" s="22">
        <v>6</v>
      </c>
      <c r="F78" s="22">
        <v>20</v>
      </c>
      <c r="G78" s="38"/>
      <c r="H78" s="39"/>
      <c r="I78" s="31">
        <f t="shared" si="4"/>
        <v>0</v>
      </c>
      <c r="J78" s="22">
        <f t="shared" si="5"/>
        <v>18</v>
      </c>
      <c r="K78" s="22">
        <f t="shared" si="6"/>
        <v>18</v>
      </c>
      <c r="L78" s="22"/>
      <c r="M78" s="23" t="s">
        <v>9</v>
      </c>
      <c r="N78" s="22">
        <f>E77</f>
        <v>6</v>
      </c>
      <c r="O78" s="24">
        <f>IF($P$63=0,"",SUM(K74:K78))</f>
      </c>
      <c r="P78"/>
      <c r="Q78"/>
    </row>
    <row r="79" spans="1:17" ht="12.75">
      <c r="A79"/>
      <c r="B79" s="11"/>
      <c r="C79" s="11"/>
      <c r="D79" s="25"/>
      <c r="E79" s="25"/>
      <c r="F79" s="25"/>
      <c r="G79" s="36"/>
      <c r="H79" s="37"/>
      <c r="I79" s="32"/>
      <c r="J79" s="11"/>
      <c r="K79" s="11"/>
      <c r="L79" s="11"/>
      <c r="M79" s="25"/>
      <c r="N79" s="11"/>
      <c r="O79" s="24"/>
      <c r="P79"/>
      <c r="Q79"/>
    </row>
    <row r="80" spans="1:17" ht="12.75">
      <c r="A80"/>
      <c r="B80"/>
      <c r="C80"/>
      <c r="D80"/>
      <c r="E80"/>
      <c r="F80">
        <v>-4000</v>
      </c>
      <c r="G80" s="40">
        <v>-24</v>
      </c>
      <c r="H80" s="41">
        <v>0</v>
      </c>
      <c r="I80" s="30"/>
      <c r="J80"/>
      <c r="K80"/>
      <c r="L80"/>
      <c r="M80"/>
      <c r="N80"/>
      <c r="O80" s="11"/>
      <c r="P80"/>
      <c r="Q80"/>
    </row>
    <row r="81" spans="1:17" ht="12.75">
      <c r="A81"/>
      <c r="B81"/>
      <c r="C81"/>
      <c r="D81"/>
      <c r="E81"/>
      <c r="F81">
        <f>F80+10</f>
        <v>-3990</v>
      </c>
      <c r="G81" s="40">
        <v>-23</v>
      </c>
      <c r="H81" s="41">
        <v>0</v>
      </c>
      <c r="I81" s="30"/>
      <c r="J81"/>
      <c r="K81"/>
      <c r="L81"/>
      <c r="M81"/>
      <c r="N81"/>
      <c r="O81" s="11"/>
      <c r="P81"/>
      <c r="Q81"/>
    </row>
    <row r="82" spans="1:17" ht="12.75">
      <c r="A82"/>
      <c r="B82"/>
      <c r="C82"/>
      <c r="D82"/>
      <c r="E82"/>
      <c r="F82">
        <f aca="true" t="shared" si="7" ref="F82:F145">F81+10</f>
        <v>-3980</v>
      </c>
      <c r="G82" s="40">
        <v>-23</v>
      </c>
      <c r="H82" s="41">
        <v>0</v>
      </c>
      <c r="I82" s="30"/>
      <c r="J82"/>
      <c r="K82"/>
      <c r="L82"/>
      <c r="M82"/>
      <c r="N82"/>
      <c r="O82" s="11"/>
      <c r="P82"/>
      <c r="Q82"/>
    </row>
    <row r="83" spans="1:17" ht="12.75">
      <c r="A83"/>
      <c r="B83"/>
      <c r="C83"/>
      <c r="D83"/>
      <c r="E83"/>
      <c r="F83">
        <f t="shared" si="7"/>
        <v>-3970</v>
      </c>
      <c r="G83" s="40">
        <v>-23</v>
      </c>
      <c r="H83" s="41">
        <v>0</v>
      </c>
      <c r="I83" s="30"/>
      <c r="J83"/>
      <c r="K83"/>
      <c r="L83"/>
      <c r="M83"/>
      <c r="N83"/>
      <c r="O83" s="11"/>
      <c r="P83"/>
      <c r="Q83"/>
    </row>
    <row r="84" spans="1:17" ht="12.75">
      <c r="A84"/>
      <c r="B84"/>
      <c r="C84"/>
      <c r="D84"/>
      <c r="E84"/>
      <c r="F84">
        <f t="shared" si="7"/>
        <v>-3960</v>
      </c>
      <c r="G84" s="40">
        <v>-23</v>
      </c>
      <c r="H84" s="41">
        <v>0</v>
      </c>
      <c r="I84" s="30"/>
      <c r="J84"/>
      <c r="K84"/>
      <c r="L84"/>
      <c r="M84"/>
      <c r="N84"/>
      <c r="O84" s="11"/>
      <c r="P84"/>
      <c r="Q84"/>
    </row>
    <row r="85" spans="1:17" ht="12.75">
      <c r="A85"/>
      <c r="B85"/>
      <c r="C85"/>
      <c r="D85"/>
      <c r="E85"/>
      <c r="F85">
        <f t="shared" si="7"/>
        <v>-3950</v>
      </c>
      <c r="G85" s="40">
        <v>-23</v>
      </c>
      <c r="H85" s="41">
        <v>0</v>
      </c>
      <c r="I85" s="30"/>
      <c r="J85"/>
      <c r="K85"/>
      <c r="L85"/>
      <c r="M85"/>
      <c r="N85"/>
      <c r="O85" s="11"/>
      <c r="P85"/>
      <c r="Q85"/>
    </row>
    <row r="86" spans="1:17" ht="12.75">
      <c r="A86"/>
      <c r="B86"/>
      <c r="C86"/>
      <c r="D86"/>
      <c r="E86"/>
      <c r="F86">
        <f t="shared" si="7"/>
        <v>-3940</v>
      </c>
      <c r="G86" s="40">
        <v>-23</v>
      </c>
      <c r="H86" s="41">
        <v>0</v>
      </c>
      <c r="I86" s="30"/>
      <c r="J86"/>
      <c r="K86"/>
      <c r="L86"/>
      <c r="M86"/>
      <c r="N86"/>
      <c r="O86" s="11"/>
      <c r="P86"/>
      <c r="Q86"/>
    </row>
    <row r="87" spans="1:17" ht="12.75">
      <c r="A87"/>
      <c r="B87"/>
      <c r="C87"/>
      <c r="D87"/>
      <c r="E87"/>
      <c r="F87">
        <f t="shared" si="7"/>
        <v>-3930</v>
      </c>
      <c r="G87" s="40">
        <v>-23</v>
      </c>
      <c r="H87" s="41">
        <v>0</v>
      </c>
      <c r="I87" s="30"/>
      <c r="J87"/>
      <c r="K87"/>
      <c r="L87"/>
      <c r="M87"/>
      <c r="N87"/>
      <c r="O87" s="11"/>
      <c r="P87"/>
      <c r="Q87"/>
    </row>
    <row r="88" spans="1:17" ht="12.75">
      <c r="A88"/>
      <c r="B88"/>
      <c r="C88"/>
      <c r="D88"/>
      <c r="E88"/>
      <c r="F88">
        <f t="shared" si="7"/>
        <v>-3920</v>
      </c>
      <c r="G88" s="40">
        <v>-23</v>
      </c>
      <c r="H88" s="41">
        <v>0</v>
      </c>
      <c r="I88" s="30"/>
      <c r="J88"/>
      <c r="K88"/>
      <c r="L88"/>
      <c r="M88"/>
      <c r="N88"/>
      <c r="O88" s="11"/>
      <c r="P88"/>
      <c r="Q88"/>
    </row>
    <row r="89" spans="1:17" ht="12.75">
      <c r="A89"/>
      <c r="B89"/>
      <c r="C89"/>
      <c r="D89"/>
      <c r="E89"/>
      <c r="F89">
        <f t="shared" si="7"/>
        <v>-3910</v>
      </c>
      <c r="G89" s="40">
        <v>-23</v>
      </c>
      <c r="H89" s="41">
        <v>0</v>
      </c>
      <c r="I89" s="30"/>
      <c r="J89"/>
      <c r="K89"/>
      <c r="L89"/>
      <c r="M89"/>
      <c r="N89"/>
      <c r="O89" s="11"/>
      <c r="P89"/>
      <c r="Q89"/>
    </row>
    <row r="90" spans="1:17" ht="12.75">
      <c r="A90"/>
      <c r="B90"/>
      <c r="C90"/>
      <c r="D90"/>
      <c r="E90"/>
      <c r="F90">
        <f t="shared" si="7"/>
        <v>-3900</v>
      </c>
      <c r="G90" s="40">
        <v>-23</v>
      </c>
      <c r="H90" s="41">
        <v>0</v>
      </c>
      <c r="I90" s="30"/>
      <c r="J90"/>
      <c r="K90"/>
      <c r="L90"/>
      <c r="M90"/>
      <c r="N90"/>
      <c r="O90" s="11"/>
      <c r="P90"/>
      <c r="Q90"/>
    </row>
    <row r="91" spans="1:17" ht="12.75">
      <c r="A91"/>
      <c r="B91"/>
      <c r="C91"/>
      <c r="D91"/>
      <c r="E91"/>
      <c r="F91">
        <f t="shared" si="7"/>
        <v>-3890</v>
      </c>
      <c r="G91" s="40">
        <v>-23</v>
      </c>
      <c r="H91" s="41">
        <v>0</v>
      </c>
      <c r="I91" s="30"/>
      <c r="J91"/>
      <c r="K91"/>
      <c r="L91"/>
      <c r="M91"/>
      <c r="N91"/>
      <c r="O91" s="11"/>
      <c r="P91"/>
      <c r="Q91"/>
    </row>
    <row r="92" spans="1:17" ht="12.75">
      <c r="A92"/>
      <c r="B92"/>
      <c r="C92"/>
      <c r="D92"/>
      <c r="E92"/>
      <c r="F92">
        <f t="shared" si="7"/>
        <v>-3880</v>
      </c>
      <c r="G92" s="40">
        <v>-23</v>
      </c>
      <c r="H92" s="41">
        <v>0</v>
      </c>
      <c r="I92" s="30"/>
      <c r="J92"/>
      <c r="K92"/>
      <c r="L92"/>
      <c r="M92"/>
      <c r="N92"/>
      <c r="O92" s="11"/>
      <c r="P92"/>
      <c r="Q92"/>
    </row>
    <row r="93" spans="1:17" ht="12.75">
      <c r="A93"/>
      <c r="B93"/>
      <c r="C93"/>
      <c r="D93"/>
      <c r="E93"/>
      <c r="F93">
        <f t="shared" si="7"/>
        <v>-3870</v>
      </c>
      <c r="G93" s="40">
        <v>-23</v>
      </c>
      <c r="H93" s="41">
        <v>0</v>
      </c>
      <c r="I93" s="30"/>
      <c r="J93"/>
      <c r="K93"/>
      <c r="L93"/>
      <c r="M93"/>
      <c r="N93"/>
      <c r="O93" s="11"/>
      <c r="P93"/>
      <c r="Q93"/>
    </row>
    <row r="94" spans="1:17" ht="12.75">
      <c r="A94"/>
      <c r="B94"/>
      <c r="C94"/>
      <c r="D94"/>
      <c r="E94"/>
      <c r="F94">
        <f t="shared" si="7"/>
        <v>-3860</v>
      </c>
      <c r="G94" s="40">
        <v>-23</v>
      </c>
      <c r="H94" s="41">
        <v>0</v>
      </c>
      <c r="I94" s="30"/>
      <c r="J94"/>
      <c r="K94"/>
      <c r="L94"/>
      <c r="M94"/>
      <c r="N94"/>
      <c r="O94" s="11"/>
      <c r="P94"/>
      <c r="Q94"/>
    </row>
    <row r="95" spans="1:17" ht="12.75">
      <c r="A95"/>
      <c r="B95"/>
      <c r="C95"/>
      <c r="D95"/>
      <c r="E95"/>
      <c r="F95">
        <f t="shared" si="7"/>
        <v>-3850</v>
      </c>
      <c r="G95" s="40">
        <v>-23</v>
      </c>
      <c r="H95" s="41">
        <v>0</v>
      </c>
      <c r="I95" s="30"/>
      <c r="J95"/>
      <c r="K95"/>
      <c r="L95"/>
      <c r="M95"/>
      <c r="N95"/>
      <c r="O95" s="11"/>
      <c r="P95"/>
      <c r="Q95"/>
    </row>
    <row r="96" spans="1:17" ht="12.75">
      <c r="A96"/>
      <c r="B96"/>
      <c r="C96"/>
      <c r="D96"/>
      <c r="E96"/>
      <c r="F96">
        <f t="shared" si="7"/>
        <v>-3840</v>
      </c>
      <c r="G96" s="40">
        <v>-23</v>
      </c>
      <c r="H96" s="41">
        <v>0</v>
      </c>
      <c r="I96" s="30"/>
      <c r="J96"/>
      <c r="K96"/>
      <c r="L96"/>
      <c r="M96"/>
      <c r="N96"/>
      <c r="O96" s="11"/>
      <c r="P96"/>
      <c r="Q96"/>
    </row>
    <row r="97" spans="1:17" ht="12.75">
      <c r="A97"/>
      <c r="B97"/>
      <c r="C97"/>
      <c r="D97"/>
      <c r="E97"/>
      <c r="F97">
        <f t="shared" si="7"/>
        <v>-3830</v>
      </c>
      <c r="G97" s="40">
        <v>-23</v>
      </c>
      <c r="H97" s="41">
        <v>0</v>
      </c>
      <c r="I97" s="30"/>
      <c r="J97"/>
      <c r="K97"/>
      <c r="L97"/>
      <c r="M97"/>
      <c r="N97"/>
      <c r="O97" s="11"/>
      <c r="P97"/>
      <c r="Q97"/>
    </row>
    <row r="98" spans="1:17" ht="12.75">
      <c r="A98"/>
      <c r="B98"/>
      <c r="C98"/>
      <c r="D98"/>
      <c r="E98"/>
      <c r="F98">
        <f t="shared" si="7"/>
        <v>-3820</v>
      </c>
      <c r="G98" s="40">
        <v>-23</v>
      </c>
      <c r="H98" s="41">
        <v>0</v>
      </c>
      <c r="I98" s="30"/>
      <c r="J98"/>
      <c r="K98"/>
      <c r="L98"/>
      <c r="M98"/>
      <c r="N98"/>
      <c r="O98" s="11"/>
      <c r="P98"/>
      <c r="Q98"/>
    </row>
    <row r="99" spans="1:17" ht="12.75">
      <c r="A99"/>
      <c r="B99"/>
      <c r="C99"/>
      <c r="D99"/>
      <c r="E99"/>
      <c r="F99">
        <f t="shared" si="7"/>
        <v>-3810</v>
      </c>
      <c r="G99" s="40">
        <v>-23</v>
      </c>
      <c r="H99" s="41">
        <v>0</v>
      </c>
      <c r="I99" s="30"/>
      <c r="J99"/>
      <c r="K99"/>
      <c r="L99"/>
      <c r="M99"/>
      <c r="N99"/>
      <c r="O99" s="11"/>
      <c r="P99"/>
      <c r="Q99"/>
    </row>
    <row r="100" spans="1:17" ht="12.75">
      <c r="A100"/>
      <c r="B100"/>
      <c r="C100"/>
      <c r="D100"/>
      <c r="E100"/>
      <c r="F100">
        <f t="shared" si="7"/>
        <v>-3800</v>
      </c>
      <c r="G100" s="40">
        <v>-23</v>
      </c>
      <c r="H100" s="41">
        <v>0</v>
      </c>
      <c r="I100" s="30"/>
      <c r="J100"/>
      <c r="K100"/>
      <c r="L100"/>
      <c r="M100"/>
      <c r="N100"/>
      <c r="O100" s="11"/>
      <c r="P100"/>
      <c r="Q100"/>
    </row>
    <row r="101" spans="1:17" ht="12.75">
      <c r="A101"/>
      <c r="B101"/>
      <c r="C101"/>
      <c r="D101"/>
      <c r="E101"/>
      <c r="F101">
        <f t="shared" si="7"/>
        <v>-3790</v>
      </c>
      <c r="G101" s="40">
        <v>-23</v>
      </c>
      <c r="H101" s="41">
        <v>0</v>
      </c>
      <c r="I101" s="30"/>
      <c r="J101"/>
      <c r="K101"/>
      <c r="L101"/>
      <c r="M101"/>
      <c r="N101"/>
      <c r="O101" s="11"/>
      <c r="P101"/>
      <c r="Q101"/>
    </row>
    <row r="102" spans="1:17" ht="12.75">
      <c r="A102"/>
      <c r="B102"/>
      <c r="C102"/>
      <c r="D102"/>
      <c r="E102"/>
      <c r="F102">
        <f t="shared" si="7"/>
        <v>-3780</v>
      </c>
      <c r="G102" s="40">
        <v>-23</v>
      </c>
      <c r="H102" s="41">
        <v>0</v>
      </c>
      <c r="I102" s="30"/>
      <c r="J102"/>
      <c r="K102"/>
      <c r="L102"/>
      <c r="M102"/>
      <c r="N102"/>
      <c r="O102" s="11"/>
      <c r="P102"/>
      <c r="Q102"/>
    </row>
    <row r="103" spans="1:17" ht="12.75">
      <c r="A103"/>
      <c r="B103"/>
      <c r="C103"/>
      <c r="D103"/>
      <c r="E103"/>
      <c r="F103">
        <f t="shared" si="7"/>
        <v>-3770</v>
      </c>
      <c r="G103" s="40">
        <v>-23</v>
      </c>
      <c r="H103" s="41">
        <v>0</v>
      </c>
      <c r="I103" s="30"/>
      <c r="J103"/>
      <c r="K103"/>
      <c r="L103"/>
      <c r="M103"/>
      <c r="N103"/>
      <c r="O103" s="11"/>
      <c r="P103"/>
      <c r="Q103"/>
    </row>
    <row r="104" spans="1:17" ht="12.75">
      <c r="A104"/>
      <c r="B104"/>
      <c r="C104"/>
      <c r="D104"/>
      <c r="E104"/>
      <c r="F104">
        <f t="shared" si="7"/>
        <v>-3760</v>
      </c>
      <c r="G104" s="40">
        <v>-23</v>
      </c>
      <c r="H104" s="41">
        <v>0</v>
      </c>
      <c r="I104" s="30"/>
      <c r="J104"/>
      <c r="K104"/>
      <c r="L104"/>
      <c r="M104"/>
      <c r="N104"/>
      <c r="O104" s="11"/>
      <c r="P104"/>
      <c r="Q104"/>
    </row>
    <row r="105" spans="1:17" ht="12.75">
      <c r="A105"/>
      <c r="B105"/>
      <c r="C105"/>
      <c r="D105"/>
      <c r="E105"/>
      <c r="F105">
        <f t="shared" si="7"/>
        <v>-3750</v>
      </c>
      <c r="G105" s="40">
        <v>-23</v>
      </c>
      <c r="H105" s="41">
        <v>0</v>
      </c>
      <c r="I105" s="30"/>
      <c r="J105"/>
      <c r="K105"/>
      <c r="L105"/>
      <c r="M105"/>
      <c r="N105"/>
      <c r="O105" s="11"/>
      <c r="P105"/>
      <c r="Q105"/>
    </row>
    <row r="106" spans="1:17" ht="12.75">
      <c r="A106"/>
      <c r="B106"/>
      <c r="C106"/>
      <c r="D106"/>
      <c r="E106"/>
      <c r="F106">
        <f t="shared" si="7"/>
        <v>-3740</v>
      </c>
      <c r="G106" s="40">
        <v>-23</v>
      </c>
      <c r="H106" s="41">
        <v>0</v>
      </c>
      <c r="I106" s="30"/>
      <c r="J106"/>
      <c r="K106"/>
      <c r="L106"/>
      <c r="M106"/>
      <c r="N106"/>
      <c r="O106" s="11"/>
      <c r="P106"/>
      <c r="Q106"/>
    </row>
    <row r="107" spans="1:17" ht="12.75">
      <c r="A107"/>
      <c r="B107"/>
      <c r="C107"/>
      <c r="D107"/>
      <c r="E107"/>
      <c r="F107">
        <f t="shared" si="7"/>
        <v>-3730</v>
      </c>
      <c r="G107" s="40">
        <v>-23</v>
      </c>
      <c r="H107" s="41">
        <v>0</v>
      </c>
      <c r="I107" s="30"/>
      <c r="J107"/>
      <c r="K107"/>
      <c r="L107"/>
      <c r="M107"/>
      <c r="N107"/>
      <c r="O107" s="11"/>
      <c r="P107"/>
      <c r="Q107"/>
    </row>
    <row r="108" spans="1:17" ht="12.75">
      <c r="A108"/>
      <c r="B108"/>
      <c r="C108"/>
      <c r="D108"/>
      <c r="E108"/>
      <c r="F108">
        <f t="shared" si="7"/>
        <v>-3720</v>
      </c>
      <c r="G108" s="40">
        <v>-23</v>
      </c>
      <c r="H108" s="41">
        <v>0</v>
      </c>
      <c r="I108" s="30"/>
      <c r="J108"/>
      <c r="K108"/>
      <c r="L108"/>
      <c r="M108"/>
      <c r="N108"/>
      <c r="O108" s="11"/>
      <c r="P108"/>
      <c r="Q108"/>
    </row>
    <row r="109" spans="1:17" ht="12.75">
      <c r="A109"/>
      <c r="B109"/>
      <c r="C109"/>
      <c r="D109"/>
      <c r="E109"/>
      <c r="F109">
        <f t="shared" si="7"/>
        <v>-3710</v>
      </c>
      <c r="G109" s="40">
        <v>-23</v>
      </c>
      <c r="H109" s="41">
        <v>0</v>
      </c>
      <c r="I109" s="30"/>
      <c r="J109"/>
      <c r="K109"/>
      <c r="L109"/>
      <c r="M109"/>
      <c r="N109"/>
      <c r="O109" s="11"/>
      <c r="P109"/>
      <c r="Q109"/>
    </row>
    <row r="110" spans="1:17" ht="12.75">
      <c r="A110"/>
      <c r="B110"/>
      <c r="C110"/>
      <c r="D110"/>
      <c r="E110"/>
      <c r="F110">
        <f t="shared" si="7"/>
        <v>-3700</v>
      </c>
      <c r="G110" s="40">
        <v>-23</v>
      </c>
      <c r="H110" s="41">
        <v>0</v>
      </c>
      <c r="I110" s="30"/>
      <c r="J110"/>
      <c r="K110"/>
      <c r="L110"/>
      <c r="M110"/>
      <c r="N110"/>
      <c r="O110" s="11"/>
      <c r="P110"/>
      <c r="Q110"/>
    </row>
    <row r="111" spans="1:17" ht="12.75">
      <c r="A111"/>
      <c r="B111"/>
      <c r="C111"/>
      <c r="D111"/>
      <c r="E111"/>
      <c r="F111">
        <f t="shared" si="7"/>
        <v>-3690</v>
      </c>
      <c r="G111" s="40">
        <v>-23</v>
      </c>
      <c r="H111" s="41">
        <v>0</v>
      </c>
      <c r="I111" s="30"/>
      <c r="J111"/>
      <c r="K111"/>
      <c r="L111"/>
      <c r="M111"/>
      <c r="N111"/>
      <c r="O111" s="11"/>
      <c r="P111"/>
      <c r="Q111"/>
    </row>
    <row r="112" spans="1:17" ht="12.75">
      <c r="A112"/>
      <c r="B112"/>
      <c r="C112"/>
      <c r="D112"/>
      <c r="E112"/>
      <c r="F112">
        <f t="shared" si="7"/>
        <v>-3680</v>
      </c>
      <c r="G112" s="40">
        <v>-23</v>
      </c>
      <c r="H112" s="41">
        <v>0</v>
      </c>
      <c r="I112" s="30"/>
      <c r="J112"/>
      <c r="K112"/>
      <c r="L112"/>
      <c r="M112"/>
      <c r="N112"/>
      <c r="O112" s="11"/>
      <c r="P112"/>
      <c r="Q112"/>
    </row>
    <row r="113" spans="1:17" ht="12.75">
      <c r="A113"/>
      <c r="B113"/>
      <c r="C113"/>
      <c r="D113"/>
      <c r="E113"/>
      <c r="F113">
        <f t="shared" si="7"/>
        <v>-3670</v>
      </c>
      <c r="G113" s="40">
        <v>-23</v>
      </c>
      <c r="H113" s="41">
        <v>0</v>
      </c>
      <c r="I113" s="30"/>
      <c r="J113"/>
      <c r="K113"/>
      <c r="L113"/>
      <c r="M113"/>
      <c r="N113"/>
      <c r="O113" s="11"/>
      <c r="P113"/>
      <c r="Q113"/>
    </row>
    <row r="114" spans="1:17" ht="12.75">
      <c r="A114"/>
      <c r="B114"/>
      <c r="C114"/>
      <c r="D114"/>
      <c r="E114"/>
      <c r="F114">
        <f t="shared" si="7"/>
        <v>-3660</v>
      </c>
      <c r="G114" s="40">
        <v>-23</v>
      </c>
      <c r="H114" s="41">
        <v>0</v>
      </c>
      <c r="I114" s="30"/>
      <c r="J114"/>
      <c r="K114"/>
      <c r="L114"/>
      <c r="M114"/>
      <c r="N114"/>
      <c r="O114" s="11"/>
      <c r="P114"/>
      <c r="Q114"/>
    </row>
    <row r="115" spans="1:17" ht="12.75">
      <c r="A115"/>
      <c r="B115"/>
      <c r="C115"/>
      <c r="D115"/>
      <c r="E115"/>
      <c r="F115">
        <f t="shared" si="7"/>
        <v>-3650</v>
      </c>
      <c r="G115" s="40">
        <v>-23</v>
      </c>
      <c r="H115" s="41">
        <v>0</v>
      </c>
      <c r="I115" s="30"/>
      <c r="J115"/>
      <c r="K115"/>
      <c r="L115"/>
      <c r="M115"/>
      <c r="N115"/>
      <c r="O115" s="11"/>
      <c r="P115"/>
      <c r="Q115"/>
    </row>
    <row r="116" spans="1:17" ht="12.75">
      <c r="A116"/>
      <c r="B116"/>
      <c r="C116"/>
      <c r="D116"/>
      <c r="E116"/>
      <c r="F116">
        <f t="shared" si="7"/>
        <v>-3640</v>
      </c>
      <c r="G116" s="40">
        <v>-23</v>
      </c>
      <c r="H116" s="41">
        <v>0</v>
      </c>
      <c r="I116" s="30"/>
      <c r="J116"/>
      <c r="K116"/>
      <c r="L116"/>
      <c r="M116"/>
      <c r="N116"/>
      <c r="O116" s="11"/>
      <c r="P116"/>
      <c r="Q116"/>
    </row>
    <row r="117" spans="1:17" ht="12.75">
      <c r="A117"/>
      <c r="B117"/>
      <c r="C117"/>
      <c r="D117"/>
      <c r="E117"/>
      <c r="F117">
        <f t="shared" si="7"/>
        <v>-3630</v>
      </c>
      <c r="G117" s="40">
        <v>-23</v>
      </c>
      <c r="H117" s="41">
        <v>0</v>
      </c>
      <c r="I117" s="30"/>
      <c r="J117"/>
      <c r="K117"/>
      <c r="L117"/>
      <c r="M117"/>
      <c r="N117"/>
      <c r="O117" s="11"/>
      <c r="P117"/>
      <c r="Q117"/>
    </row>
    <row r="118" spans="1:17" ht="12.75">
      <c r="A118"/>
      <c r="B118"/>
      <c r="C118"/>
      <c r="D118"/>
      <c r="E118"/>
      <c r="F118">
        <f t="shared" si="7"/>
        <v>-3620</v>
      </c>
      <c r="G118" s="40">
        <v>-23</v>
      </c>
      <c r="H118" s="41">
        <v>0</v>
      </c>
      <c r="I118" s="30"/>
      <c r="J118"/>
      <c r="K118"/>
      <c r="L118"/>
      <c r="M118"/>
      <c r="N118"/>
      <c r="O118" s="11"/>
      <c r="P118"/>
      <c r="Q118"/>
    </row>
    <row r="119" spans="1:17" ht="12.75">
      <c r="A119"/>
      <c r="B119"/>
      <c r="C119"/>
      <c r="D119"/>
      <c r="E119"/>
      <c r="F119">
        <f t="shared" si="7"/>
        <v>-3610</v>
      </c>
      <c r="G119" s="40">
        <v>-23</v>
      </c>
      <c r="H119" s="41">
        <v>0</v>
      </c>
      <c r="I119" s="30"/>
      <c r="J119"/>
      <c r="K119"/>
      <c r="L119"/>
      <c r="M119"/>
      <c r="N119"/>
      <c r="O119" s="11"/>
      <c r="P119"/>
      <c r="Q119"/>
    </row>
    <row r="120" spans="1:17" ht="12.75">
      <c r="A120"/>
      <c r="B120"/>
      <c r="C120"/>
      <c r="D120"/>
      <c r="E120"/>
      <c r="F120">
        <f t="shared" si="7"/>
        <v>-3600</v>
      </c>
      <c r="G120" s="40">
        <v>-23</v>
      </c>
      <c r="H120" s="41">
        <v>0</v>
      </c>
      <c r="I120" s="30"/>
      <c r="J120"/>
      <c r="K120"/>
      <c r="L120"/>
      <c r="M120"/>
      <c r="N120"/>
      <c r="O120" s="11"/>
      <c r="P120"/>
      <c r="Q120"/>
    </row>
    <row r="121" spans="1:17" ht="12.75">
      <c r="A121"/>
      <c r="B121"/>
      <c r="C121"/>
      <c r="D121"/>
      <c r="E121"/>
      <c r="F121">
        <f t="shared" si="7"/>
        <v>-3590</v>
      </c>
      <c r="G121" s="40">
        <v>-23</v>
      </c>
      <c r="H121" s="41">
        <v>0</v>
      </c>
      <c r="I121" s="30"/>
      <c r="J121"/>
      <c r="K121"/>
      <c r="L121"/>
      <c r="M121"/>
      <c r="N121"/>
      <c r="O121" s="11"/>
      <c r="P121"/>
      <c r="Q121"/>
    </row>
    <row r="122" spans="1:17" ht="12.75">
      <c r="A122"/>
      <c r="B122"/>
      <c r="C122"/>
      <c r="D122"/>
      <c r="E122"/>
      <c r="F122">
        <f t="shared" si="7"/>
        <v>-3580</v>
      </c>
      <c r="G122" s="40">
        <v>-23</v>
      </c>
      <c r="H122" s="41">
        <v>0</v>
      </c>
      <c r="I122" s="30"/>
      <c r="J122"/>
      <c r="K122"/>
      <c r="L122"/>
      <c r="M122"/>
      <c r="N122"/>
      <c r="O122" s="11"/>
      <c r="P122"/>
      <c r="Q122"/>
    </row>
    <row r="123" spans="1:17" ht="12.75">
      <c r="A123"/>
      <c r="B123"/>
      <c r="C123"/>
      <c r="D123"/>
      <c r="E123"/>
      <c r="F123">
        <f t="shared" si="7"/>
        <v>-3570</v>
      </c>
      <c r="G123" s="40">
        <v>-23</v>
      </c>
      <c r="H123" s="41">
        <v>0</v>
      </c>
      <c r="I123" s="30"/>
      <c r="J123"/>
      <c r="K123"/>
      <c r="L123"/>
      <c r="M123"/>
      <c r="N123"/>
      <c r="O123" s="11"/>
      <c r="P123"/>
      <c r="Q123"/>
    </row>
    <row r="124" spans="1:17" ht="12.75">
      <c r="A124"/>
      <c r="B124"/>
      <c r="C124"/>
      <c r="D124"/>
      <c r="E124"/>
      <c r="F124">
        <f t="shared" si="7"/>
        <v>-3560</v>
      </c>
      <c r="G124" s="40">
        <v>-23</v>
      </c>
      <c r="H124" s="41">
        <v>0</v>
      </c>
      <c r="I124" s="30"/>
      <c r="J124"/>
      <c r="K124"/>
      <c r="L124"/>
      <c r="M124"/>
      <c r="N124"/>
      <c r="O124" s="11"/>
      <c r="P124"/>
      <c r="Q124"/>
    </row>
    <row r="125" spans="1:17" ht="12.75">
      <c r="A125"/>
      <c r="B125"/>
      <c r="C125"/>
      <c r="D125"/>
      <c r="E125"/>
      <c r="F125">
        <f t="shared" si="7"/>
        <v>-3550</v>
      </c>
      <c r="G125" s="40">
        <v>-23</v>
      </c>
      <c r="H125" s="41">
        <v>0</v>
      </c>
      <c r="I125" s="30"/>
      <c r="J125"/>
      <c r="K125"/>
      <c r="L125"/>
      <c r="M125"/>
      <c r="N125"/>
      <c r="O125" s="11"/>
      <c r="P125"/>
      <c r="Q125"/>
    </row>
    <row r="126" spans="1:17" ht="12.75">
      <c r="A126"/>
      <c r="B126"/>
      <c r="C126"/>
      <c r="D126"/>
      <c r="E126"/>
      <c r="F126">
        <f t="shared" si="7"/>
        <v>-3540</v>
      </c>
      <c r="G126" s="40">
        <v>-23</v>
      </c>
      <c r="H126" s="41">
        <v>0</v>
      </c>
      <c r="I126" s="30"/>
      <c r="J126"/>
      <c r="K126"/>
      <c r="L126"/>
      <c r="M126"/>
      <c r="N126"/>
      <c r="O126" s="11"/>
      <c r="P126"/>
      <c r="Q126"/>
    </row>
    <row r="127" spans="1:17" ht="12.75">
      <c r="A127"/>
      <c r="B127"/>
      <c r="C127"/>
      <c r="D127"/>
      <c r="E127"/>
      <c r="F127">
        <f t="shared" si="7"/>
        <v>-3530</v>
      </c>
      <c r="G127" s="40">
        <v>-23</v>
      </c>
      <c r="H127" s="41">
        <v>0</v>
      </c>
      <c r="I127" s="30"/>
      <c r="J127"/>
      <c r="K127"/>
      <c r="L127"/>
      <c r="M127"/>
      <c r="N127"/>
      <c r="O127" s="11"/>
      <c r="P127"/>
      <c r="Q127"/>
    </row>
    <row r="128" spans="1:17" ht="12.75">
      <c r="A128"/>
      <c r="B128"/>
      <c r="C128"/>
      <c r="D128"/>
      <c r="E128"/>
      <c r="F128">
        <f t="shared" si="7"/>
        <v>-3520</v>
      </c>
      <c r="G128" s="40">
        <v>-23</v>
      </c>
      <c r="H128" s="41">
        <v>0</v>
      </c>
      <c r="I128" s="30"/>
      <c r="J128"/>
      <c r="K128"/>
      <c r="L128"/>
      <c r="M128"/>
      <c r="N128"/>
      <c r="O128" s="11"/>
      <c r="P128"/>
      <c r="Q128"/>
    </row>
    <row r="129" spans="1:17" ht="12.75">
      <c r="A129"/>
      <c r="B129"/>
      <c r="C129"/>
      <c r="D129"/>
      <c r="E129"/>
      <c r="F129">
        <f t="shared" si="7"/>
        <v>-3510</v>
      </c>
      <c r="G129" s="40">
        <v>-23</v>
      </c>
      <c r="H129" s="41">
        <v>0</v>
      </c>
      <c r="I129" s="30"/>
      <c r="J129"/>
      <c r="K129"/>
      <c r="L129"/>
      <c r="M129"/>
      <c r="N129"/>
      <c r="O129" s="11"/>
      <c r="P129"/>
      <c r="Q129"/>
    </row>
    <row r="130" spans="1:17" ht="12.75">
      <c r="A130"/>
      <c r="B130"/>
      <c r="C130"/>
      <c r="D130"/>
      <c r="E130"/>
      <c r="F130">
        <f t="shared" si="7"/>
        <v>-3500</v>
      </c>
      <c r="G130" s="40">
        <v>-23</v>
      </c>
      <c r="H130" s="41">
        <v>0</v>
      </c>
      <c r="I130" s="30"/>
      <c r="J130"/>
      <c r="K130"/>
      <c r="L130"/>
      <c r="M130"/>
      <c r="N130"/>
      <c r="O130" s="11"/>
      <c r="P130"/>
      <c r="Q130"/>
    </row>
    <row r="131" spans="1:17" ht="12.75">
      <c r="A131"/>
      <c r="B131"/>
      <c r="C131"/>
      <c r="D131"/>
      <c r="E131"/>
      <c r="F131">
        <f t="shared" si="7"/>
        <v>-3490</v>
      </c>
      <c r="G131" s="40">
        <v>-22</v>
      </c>
      <c r="H131" s="41">
        <v>0</v>
      </c>
      <c r="I131" s="30"/>
      <c r="J131"/>
      <c r="K131"/>
      <c r="L131"/>
      <c r="M131"/>
      <c r="N131"/>
      <c r="O131" s="11"/>
      <c r="P131"/>
      <c r="Q131"/>
    </row>
    <row r="132" spans="1:17" ht="12.75">
      <c r="A132"/>
      <c r="B132"/>
      <c r="C132"/>
      <c r="D132"/>
      <c r="E132"/>
      <c r="F132">
        <f t="shared" si="7"/>
        <v>-3480</v>
      </c>
      <c r="G132" s="40">
        <v>-22</v>
      </c>
      <c r="H132" s="41">
        <v>0</v>
      </c>
      <c r="I132" s="30"/>
      <c r="J132"/>
      <c r="K132"/>
      <c r="L132"/>
      <c r="M132"/>
      <c r="N132"/>
      <c r="O132" s="11"/>
      <c r="P132"/>
      <c r="Q132"/>
    </row>
    <row r="133" spans="1:17" ht="12.75">
      <c r="A133"/>
      <c r="B133"/>
      <c r="C133"/>
      <c r="D133"/>
      <c r="E133"/>
      <c r="F133">
        <f t="shared" si="7"/>
        <v>-3470</v>
      </c>
      <c r="G133" s="40">
        <v>-22</v>
      </c>
      <c r="H133" s="41">
        <v>0</v>
      </c>
      <c r="I133" s="30"/>
      <c r="J133"/>
      <c r="K133"/>
      <c r="L133"/>
      <c r="M133"/>
      <c r="N133"/>
      <c r="O133" s="11"/>
      <c r="P133"/>
      <c r="Q133"/>
    </row>
    <row r="134" spans="1:17" ht="12.75">
      <c r="A134"/>
      <c r="B134"/>
      <c r="C134"/>
      <c r="D134"/>
      <c r="E134"/>
      <c r="F134">
        <f t="shared" si="7"/>
        <v>-3460</v>
      </c>
      <c r="G134" s="40">
        <v>-22</v>
      </c>
      <c r="H134" s="41">
        <v>0</v>
      </c>
      <c r="I134" s="30"/>
      <c r="J134"/>
      <c r="K134"/>
      <c r="L134"/>
      <c r="M134"/>
      <c r="N134"/>
      <c r="O134" s="11"/>
      <c r="P134"/>
      <c r="Q134"/>
    </row>
    <row r="135" spans="1:17" ht="12.75">
      <c r="A135"/>
      <c r="B135"/>
      <c r="C135"/>
      <c r="D135"/>
      <c r="E135"/>
      <c r="F135">
        <f t="shared" si="7"/>
        <v>-3450</v>
      </c>
      <c r="G135" s="40">
        <v>-22</v>
      </c>
      <c r="H135" s="41">
        <v>0</v>
      </c>
      <c r="I135" s="30"/>
      <c r="J135"/>
      <c r="K135"/>
      <c r="L135"/>
      <c r="M135"/>
      <c r="N135"/>
      <c r="O135" s="11"/>
      <c r="P135"/>
      <c r="Q135"/>
    </row>
    <row r="136" spans="1:17" ht="12.75">
      <c r="A136"/>
      <c r="B136"/>
      <c r="C136"/>
      <c r="D136"/>
      <c r="E136"/>
      <c r="F136">
        <f t="shared" si="7"/>
        <v>-3440</v>
      </c>
      <c r="G136" s="40">
        <v>-22</v>
      </c>
      <c r="H136" s="41">
        <v>0</v>
      </c>
      <c r="I136" s="30"/>
      <c r="J136"/>
      <c r="K136"/>
      <c r="L136"/>
      <c r="M136"/>
      <c r="N136"/>
      <c r="O136" s="11"/>
      <c r="P136"/>
      <c r="Q136"/>
    </row>
    <row r="137" spans="1:17" ht="12.75">
      <c r="A137"/>
      <c r="B137"/>
      <c r="C137"/>
      <c r="D137"/>
      <c r="E137"/>
      <c r="F137">
        <f t="shared" si="7"/>
        <v>-3430</v>
      </c>
      <c r="G137" s="40">
        <v>-22</v>
      </c>
      <c r="H137" s="41">
        <v>0</v>
      </c>
      <c r="I137" s="30"/>
      <c r="J137"/>
      <c r="K137"/>
      <c r="L137"/>
      <c r="M137"/>
      <c r="N137"/>
      <c r="O137" s="11"/>
      <c r="P137"/>
      <c r="Q137"/>
    </row>
    <row r="138" spans="1:17" ht="12.75">
      <c r="A138"/>
      <c r="B138"/>
      <c r="C138"/>
      <c r="D138"/>
      <c r="E138"/>
      <c r="F138">
        <f t="shared" si="7"/>
        <v>-3420</v>
      </c>
      <c r="G138" s="40">
        <v>-22</v>
      </c>
      <c r="H138" s="41">
        <v>0</v>
      </c>
      <c r="I138" s="30"/>
      <c r="J138"/>
      <c r="K138"/>
      <c r="L138"/>
      <c r="M138"/>
      <c r="N138"/>
      <c r="O138" s="11"/>
      <c r="P138"/>
      <c r="Q138"/>
    </row>
    <row r="139" spans="1:17" ht="12.75">
      <c r="A139"/>
      <c r="B139"/>
      <c r="C139"/>
      <c r="D139"/>
      <c r="E139"/>
      <c r="F139">
        <f t="shared" si="7"/>
        <v>-3410</v>
      </c>
      <c r="G139" s="40">
        <v>-22</v>
      </c>
      <c r="H139" s="41">
        <v>0</v>
      </c>
      <c r="I139" s="30"/>
      <c r="J139"/>
      <c r="K139"/>
      <c r="L139"/>
      <c r="M139"/>
      <c r="N139"/>
      <c r="O139" s="11"/>
      <c r="P139"/>
      <c r="Q139"/>
    </row>
    <row r="140" spans="1:17" ht="12.75">
      <c r="A140"/>
      <c r="B140"/>
      <c r="C140"/>
      <c r="D140"/>
      <c r="E140"/>
      <c r="F140">
        <f t="shared" si="7"/>
        <v>-3400</v>
      </c>
      <c r="G140" s="40">
        <v>-22</v>
      </c>
      <c r="H140" s="41">
        <v>0</v>
      </c>
      <c r="I140" s="30"/>
      <c r="J140"/>
      <c r="K140"/>
      <c r="L140"/>
      <c r="M140"/>
      <c r="N140"/>
      <c r="O140" s="11"/>
      <c r="P140"/>
      <c r="Q140"/>
    </row>
    <row r="141" spans="1:17" ht="12.75">
      <c r="A141"/>
      <c r="B141"/>
      <c r="C141"/>
      <c r="D141"/>
      <c r="E141"/>
      <c r="F141">
        <f t="shared" si="7"/>
        <v>-3390</v>
      </c>
      <c r="G141" s="40">
        <v>-22</v>
      </c>
      <c r="H141" s="41">
        <v>0</v>
      </c>
      <c r="I141" s="30"/>
      <c r="J141"/>
      <c r="K141"/>
      <c r="L141"/>
      <c r="M141"/>
      <c r="N141"/>
      <c r="O141" s="11"/>
      <c r="P141"/>
      <c r="Q141"/>
    </row>
    <row r="142" spans="1:17" ht="12.75">
      <c r="A142"/>
      <c r="B142"/>
      <c r="C142"/>
      <c r="D142"/>
      <c r="E142"/>
      <c r="F142">
        <f t="shared" si="7"/>
        <v>-3380</v>
      </c>
      <c r="G142" s="40">
        <v>-22</v>
      </c>
      <c r="H142" s="41">
        <v>0</v>
      </c>
      <c r="I142" s="30"/>
      <c r="J142"/>
      <c r="K142"/>
      <c r="L142"/>
      <c r="M142"/>
      <c r="N142"/>
      <c r="O142" s="11"/>
      <c r="P142"/>
      <c r="Q142"/>
    </row>
    <row r="143" spans="1:17" ht="12.75">
      <c r="A143"/>
      <c r="B143"/>
      <c r="C143"/>
      <c r="D143"/>
      <c r="E143"/>
      <c r="F143">
        <f t="shared" si="7"/>
        <v>-3370</v>
      </c>
      <c r="G143" s="40">
        <v>-22</v>
      </c>
      <c r="H143" s="41">
        <v>0</v>
      </c>
      <c r="I143" s="30"/>
      <c r="J143"/>
      <c r="K143"/>
      <c r="L143"/>
      <c r="M143"/>
      <c r="N143"/>
      <c r="O143" s="11"/>
      <c r="P143"/>
      <c r="Q143"/>
    </row>
    <row r="144" spans="1:17" ht="12.75">
      <c r="A144"/>
      <c r="B144"/>
      <c r="C144"/>
      <c r="D144"/>
      <c r="E144"/>
      <c r="F144">
        <f t="shared" si="7"/>
        <v>-3360</v>
      </c>
      <c r="G144" s="40">
        <v>-22</v>
      </c>
      <c r="H144" s="41">
        <v>0</v>
      </c>
      <c r="I144" s="30"/>
      <c r="J144"/>
      <c r="K144"/>
      <c r="L144"/>
      <c r="M144"/>
      <c r="N144"/>
      <c r="O144" s="11"/>
      <c r="P144"/>
      <c r="Q144"/>
    </row>
    <row r="145" spans="1:17" ht="12.75">
      <c r="A145"/>
      <c r="B145"/>
      <c r="C145"/>
      <c r="D145"/>
      <c r="E145"/>
      <c r="F145">
        <f t="shared" si="7"/>
        <v>-3350</v>
      </c>
      <c r="G145" s="40">
        <v>-22</v>
      </c>
      <c r="H145" s="41">
        <v>0</v>
      </c>
      <c r="I145" s="30"/>
      <c r="J145"/>
      <c r="K145"/>
      <c r="L145"/>
      <c r="M145"/>
      <c r="N145"/>
      <c r="O145" s="11"/>
      <c r="P145"/>
      <c r="Q145"/>
    </row>
    <row r="146" spans="1:17" ht="12.75">
      <c r="A146"/>
      <c r="B146"/>
      <c r="C146"/>
      <c r="D146"/>
      <c r="E146"/>
      <c r="F146">
        <f aca="true" t="shared" si="8" ref="F146:F209">F145+10</f>
        <v>-3340</v>
      </c>
      <c r="G146" s="40">
        <v>-22</v>
      </c>
      <c r="H146" s="41">
        <v>0</v>
      </c>
      <c r="I146" s="30"/>
      <c r="J146"/>
      <c r="K146"/>
      <c r="L146"/>
      <c r="M146"/>
      <c r="N146"/>
      <c r="O146" s="11"/>
      <c r="P146"/>
      <c r="Q146"/>
    </row>
    <row r="147" spans="1:17" ht="12.75">
      <c r="A147"/>
      <c r="B147"/>
      <c r="C147"/>
      <c r="D147"/>
      <c r="E147"/>
      <c r="F147">
        <f t="shared" si="8"/>
        <v>-3330</v>
      </c>
      <c r="G147" s="40">
        <v>-22</v>
      </c>
      <c r="H147" s="41">
        <v>0</v>
      </c>
      <c r="I147" s="30"/>
      <c r="J147"/>
      <c r="K147"/>
      <c r="L147"/>
      <c r="M147"/>
      <c r="N147"/>
      <c r="O147" s="11"/>
      <c r="P147"/>
      <c r="Q147"/>
    </row>
    <row r="148" spans="1:17" ht="12.75">
      <c r="A148"/>
      <c r="B148"/>
      <c r="C148"/>
      <c r="D148"/>
      <c r="E148"/>
      <c r="F148">
        <f t="shared" si="8"/>
        <v>-3320</v>
      </c>
      <c r="G148" s="40">
        <v>-22</v>
      </c>
      <c r="H148" s="41">
        <v>0</v>
      </c>
      <c r="I148" s="30"/>
      <c r="J148"/>
      <c r="K148"/>
      <c r="L148"/>
      <c r="M148"/>
      <c r="N148"/>
      <c r="O148" s="11"/>
      <c r="P148"/>
      <c r="Q148"/>
    </row>
    <row r="149" spans="1:17" ht="12.75">
      <c r="A149"/>
      <c r="B149"/>
      <c r="C149"/>
      <c r="D149"/>
      <c r="E149"/>
      <c r="F149">
        <f t="shared" si="8"/>
        <v>-3310</v>
      </c>
      <c r="G149" s="40">
        <v>-22</v>
      </c>
      <c r="H149" s="41">
        <v>0</v>
      </c>
      <c r="I149" s="30"/>
      <c r="J149"/>
      <c r="K149"/>
      <c r="L149"/>
      <c r="M149"/>
      <c r="N149"/>
      <c r="O149" s="11"/>
      <c r="P149"/>
      <c r="Q149"/>
    </row>
    <row r="150" spans="1:17" ht="12.75">
      <c r="A150"/>
      <c r="B150"/>
      <c r="C150"/>
      <c r="D150"/>
      <c r="E150"/>
      <c r="F150">
        <f t="shared" si="8"/>
        <v>-3300</v>
      </c>
      <c r="G150" s="40">
        <v>-22</v>
      </c>
      <c r="H150" s="41">
        <v>0</v>
      </c>
      <c r="I150" s="30"/>
      <c r="J150"/>
      <c r="K150"/>
      <c r="L150"/>
      <c r="M150"/>
      <c r="N150"/>
      <c r="O150" s="11"/>
      <c r="P150"/>
      <c r="Q150"/>
    </row>
    <row r="151" spans="1:17" ht="12.75">
      <c r="A151"/>
      <c r="B151"/>
      <c r="C151"/>
      <c r="D151"/>
      <c r="E151"/>
      <c r="F151">
        <f t="shared" si="8"/>
        <v>-3290</v>
      </c>
      <c r="G151" s="40">
        <v>-22</v>
      </c>
      <c r="H151" s="41">
        <v>0</v>
      </c>
      <c r="I151" s="30"/>
      <c r="J151"/>
      <c r="K151"/>
      <c r="L151"/>
      <c r="M151"/>
      <c r="N151"/>
      <c r="O151" s="11"/>
      <c r="P151"/>
      <c r="Q151"/>
    </row>
    <row r="152" spans="1:17" ht="12.75">
      <c r="A152"/>
      <c r="B152"/>
      <c r="C152"/>
      <c r="D152"/>
      <c r="E152"/>
      <c r="F152">
        <f t="shared" si="8"/>
        <v>-3280</v>
      </c>
      <c r="G152" s="40">
        <v>-22</v>
      </c>
      <c r="H152" s="41">
        <v>0</v>
      </c>
      <c r="I152" s="30"/>
      <c r="J152"/>
      <c r="K152"/>
      <c r="L152"/>
      <c r="M152"/>
      <c r="N152"/>
      <c r="O152" s="11"/>
      <c r="P152"/>
      <c r="Q152"/>
    </row>
    <row r="153" spans="1:17" ht="12.75">
      <c r="A153"/>
      <c r="B153"/>
      <c r="C153"/>
      <c r="D153"/>
      <c r="E153"/>
      <c r="F153">
        <f t="shared" si="8"/>
        <v>-3270</v>
      </c>
      <c r="G153" s="40">
        <v>-22</v>
      </c>
      <c r="H153" s="41">
        <v>0</v>
      </c>
      <c r="I153" s="30"/>
      <c r="J153"/>
      <c r="K153"/>
      <c r="L153"/>
      <c r="M153"/>
      <c r="N153"/>
      <c r="O153" s="11"/>
      <c r="P153"/>
      <c r="Q153"/>
    </row>
    <row r="154" spans="1:17" ht="12.75">
      <c r="A154"/>
      <c r="B154"/>
      <c r="C154"/>
      <c r="D154"/>
      <c r="E154"/>
      <c r="F154">
        <f t="shared" si="8"/>
        <v>-3260</v>
      </c>
      <c r="G154" s="40">
        <v>-22</v>
      </c>
      <c r="H154" s="41">
        <v>0</v>
      </c>
      <c r="I154" s="30"/>
      <c r="J154"/>
      <c r="K154"/>
      <c r="L154"/>
      <c r="M154"/>
      <c r="N154"/>
      <c r="O154" s="11"/>
      <c r="P154"/>
      <c r="Q154"/>
    </row>
    <row r="155" spans="1:17" ht="12.75">
      <c r="A155"/>
      <c r="B155"/>
      <c r="C155"/>
      <c r="D155"/>
      <c r="E155"/>
      <c r="F155">
        <f t="shared" si="8"/>
        <v>-3250</v>
      </c>
      <c r="G155" s="40">
        <v>-22</v>
      </c>
      <c r="H155" s="41">
        <v>0</v>
      </c>
      <c r="I155" s="30"/>
      <c r="J155"/>
      <c r="K155"/>
      <c r="L155"/>
      <c r="M155"/>
      <c r="N155"/>
      <c r="O155" s="11"/>
      <c r="P155"/>
      <c r="Q155"/>
    </row>
    <row r="156" spans="1:17" ht="12.75">
      <c r="A156"/>
      <c r="B156"/>
      <c r="C156"/>
      <c r="D156"/>
      <c r="E156"/>
      <c r="F156">
        <f t="shared" si="8"/>
        <v>-3240</v>
      </c>
      <c r="G156" s="40">
        <v>-22</v>
      </c>
      <c r="H156" s="41">
        <v>0</v>
      </c>
      <c r="I156" s="30"/>
      <c r="J156"/>
      <c r="K156"/>
      <c r="L156"/>
      <c r="M156"/>
      <c r="N156"/>
      <c r="O156" s="11"/>
      <c r="P156"/>
      <c r="Q156"/>
    </row>
    <row r="157" spans="1:17" ht="12.75">
      <c r="A157"/>
      <c r="B157"/>
      <c r="C157"/>
      <c r="D157"/>
      <c r="E157"/>
      <c r="F157">
        <f t="shared" si="8"/>
        <v>-3230</v>
      </c>
      <c r="G157" s="40">
        <v>-22</v>
      </c>
      <c r="H157" s="41">
        <v>0</v>
      </c>
      <c r="I157" s="30"/>
      <c r="J157"/>
      <c r="K157"/>
      <c r="L157"/>
      <c r="M157"/>
      <c r="N157"/>
      <c r="O157" s="11"/>
      <c r="P157"/>
      <c r="Q157"/>
    </row>
    <row r="158" spans="1:17" ht="12.75">
      <c r="A158"/>
      <c r="B158"/>
      <c r="C158"/>
      <c r="D158"/>
      <c r="E158"/>
      <c r="F158">
        <f t="shared" si="8"/>
        <v>-3220</v>
      </c>
      <c r="G158" s="40">
        <v>-22</v>
      </c>
      <c r="H158" s="41">
        <v>0</v>
      </c>
      <c r="I158" s="30"/>
      <c r="J158"/>
      <c r="K158"/>
      <c r="L158"/>
      <c r="M158"/>
      <c r="N158"/>
      <c r="O158" s="11"/>
      <c r="P158"/>
      <c r="Q158"/>
    </row>
    <row r="159" spans="1:17" ht="12.75">
      <c r="A159"/>
      <c r="B159"/>
      <c r="C159"/>
      <c r="D159"/>
      <c r="E159"/>
      <c r="F159">
        <f t="shared" si="8"/>
        <v>-3210</v>
      </c>
      <c r="G159" s="40">
        <v>-22</v>
      </c>
      <c r="H159" s="41">
        <v>0</v>
      </c>
      <c r="I159" s="30"/>
      <c r="J159"/>
      <c r="K159"/>
      <c r="L159"/>
      <c r="M159"/>
      <c r="N159"/>
      <c r="O159" s="11"/>
      <c r="P159"/>
      <c r="Q159"/>
    </row>
    <row r="160" spans="1:17" ht="12.75">
      <c r="A160"/>
      <c r="B160"/>
      <c r="C160"/>
      <c r="D160"/>
      <c r="E160"/>
      <c r="F160">
        <f t="shared" si="8"/>
        <v>-3200</v>
      </c>
      <c r="G160" s="40">
        <v>-22</v>
      </c>
      <c r="H160" s="41">
        <v>0</v>
      </c>
      <c r="I160" s="30"/>
      <c r="J160"/>
      <c r="K160"/>
      <c r="L160"/>
      <c r="M160"/>
      <c r="N160"/>
      <c r="O160" s="11"/>
      <c r="P160"/>
      <c r="Q160"/>
    </row>
    <row r="161" spans="1:17" ht="12.75">
      <c r="A161"/>
      <c r="B161"/>
      <c r="C161"/>
      <c r="D161"/>
      <c r="E161"/>
      <c r="F161">
        <f t="shared" si="8"/>
        <v>-3190</v>
      </c>
      <c r="G161" s="40">
        <v>-22</v>
      </c>
      <c r="H161" s="41">
        <v>0</v>
      </c>
      <c r="I161" s="30"/>
      <c r="J161"/>
      <c r="K161"/>
      <c r="L161"/>
      <c r="M161"/>
      <c r="N161"/>
      <c r="O161" s="11"/>
      <c r="P161"/>
      <c r="Q161"/>
    </row>
    <row r="162" spans="1:17" ht="12.75">
      <c r="A162"/>
      <c r="B162"/>
      <c r="C162"/>
      <c r="D162"/>
      <c r="E162"/>
      <c r="F162">
        <f t="shared" si="8"/>
        <v>-3180</v>
      </c>
      <c r="G162" s="40">
        <v>-22</v>
      </c>
      <c r="H162" s="41">
        <v>0</v>
      </c>
      <c r="I162" s="30"/>
      <c r="J162"/>
      <c r="K162"/>
      <c r="L162"/>
      <c r="M162"/>
      <c r="N162"/>
      <c r="O162" s="11"/>
      <c r="P162"/>
      <c r="Q162"/>
    </row>
    <row r="163" spans="1:17" ht="12.75">
      <c r="A163"/>
      <c r="B163"/>
      <c r="C163"/>
      <c r="D163"/>
      <c r="E163"/>
      <c r="F163">
        <f t="shared" si="8"/>
        <v>-3170</v>
      </c>
      <c r="G163" s="40">
        <v>-22</v>
      </c>
      <c r="H163" s="41">
        <v>0</v>
      </c>
      <c r="I163" s="30"/>
      <c r="J163"/>
      <c r="K163"/>
      <c r="L163"/>
      <c r="M163"/>
      <c r="N163"/>
      <c r="O163" s="11"/>
      <c r="P163"/>
      <c r="Q163"/>
    </row>
    <row r="164" spans="1:17" ht="12.75">
      <c r="A164"/>
      <c r="B164"/>
      <c r="C164"/>
      <c r="D164"/>
      <c r="E164"/>
      <c r="F164">
        <f t="shared" si="8"/>
        <v>-3160</v>
      </c>
      <c r="G164" s="40">
        <v>-22</v>
      </c>
      <c r="H164" s="41">
        <v>0</v>
      </c>
      <c r="I164" s="30"/>
      <c r="J164"/>
      <c r="K164"/>
      <c r="L164"/>
      <c r="M164"/>
      <c r="N164"/>
      <c r="O164" s="11"/>
      <c r="P164"/>
      <c r="Q164"/>
    </row>
    <row r="165" spans="1:17" ht="12.75">
      <c r="A165"/>
      <c r="B165"/>
      <c r="C165"/>
      <c r="D165"/>
      <c r="E165"/>
      <c r="F165">
        <f t="shared" si="8"/>
        <v>-3150</v>
      </c>
      <c r="G165" s="40">
        <v>-22</v>
      </c>
      <c r="H165" s="41">
        <v>0</v>
      </c>
      <c r="I165" s="30"/>
      <c r="J165"/>
      <c r="K165"/>
      <c r="L165"/>
      <c r="M165"/>
      <c r="N165"/>
      <c r="O165" s="11"/>
      <c r="P165"/>
      <c r="Q165"/>
    </row>
    <row r="166" spans="1:17" ht="12.75">
      <c r="A166"/>
      <c r="B166"/>
      <c r="C166"/>
      <c r="D166"/>
      <c r="E166"/>
      <c r="F166">
        <f t="shared" si="8"/>
        <v>-3140</v>
      </c>
      <c r="G166" s="40">
        <v>-22</v>
      </c>
      <c r="H166" s="41">
        <v>0</v>
      </c>
      <c r="I166" s="30"/>
      <c r="J166"/>
      <c r="K166"/>
      <c r="L166"/>
      <c r="M166"/>
      <c r="N166"/>
      <c r="O166" s="11"/>
      <c r="P166"/>
      <c r="Q166"/>
    </row>
    <row r="167" spans="1:17" ht="12.75">
      <c r="A167"/>
      <c r="B167"/>
      <c r="C167"/>
      <c r="D167"/>
      <c r="E167"/>
      <c r="F167">
        <f t="shared" si="8"/>
        <v>-3130</v>
      </c>
      <c r="G167" s="40">
        <v>-22</v>
      </c>
      <c r="H167" s="41">
        <v>0</v>
      </c>
      <c r="I167" s="30"/>
      <c r="J167"/>
      <c r="K167"/>
      <c r="L167"/>
      <c r="M167"/>
      <c r="N167"/>
      <c r="O167" s="11"/>
      <c r="P167"/>
      <c r="Q167"/>
    </row>
    <row r="168" spans="1:17" ht="12.75">
      <c r="A168"/>
      <c r="B168"/>
      <c r="C168"/>
      <c r="D168"/>
      <c r="E168"/>
      <c r="F168">
        <f t="shared" si="8"/>
        <v>-3120</v>
      </c>
      <c r="G168" s="40">
        <v>-22</v>
      </c>
      <c r="H168" s="41">
        <v>0</v>
      </c>
      <c r="I168" s="30"/>
      <c r="J168"/>
      <c r="K168"/>
      <c r="L168"/>
      <c r="M168"/>
      <c r="N168"/>
      <c r="O168" s="11"/>
      <c r="P168"/>
      <c r="Q168"/>
    </row>
    <row r="169" spans="1:17" ht="12.75">
      <c r="A169"/>
      <c r="B169"/>
      <c r="C169"/>
      <c r="D169"/>
      <c r="E169"/>
      <c r="F169">
        <f t="shared" si="8"/>
        <v>-3110</v>
      </c>
      <c r="G169" s="40">
        <v>-22</v>
      </c>
      <c r="H169" s="41">
        <v>0</v>
      </c>
      <c r="I169" s="30"/>
      <c r="J169"/>
      <c r="K169"/>
      <c r="L169"/>
      <c r="M169"/>
      <c r="N169"/>
      <c r="O169" s="11"/>
      <c r="P169"/>
      <c r="Q169"/>
    </row>
    <row r="170" spans="1:17" ht="12.75">
      <c r="A170"/>
      <c r="B170"/>
      <c r="C170"/>
      <c r="D170"/>
      <c r="E170"/>
      <c r="F170">
        <f t="shared" si="8"/>
        <v>-3100</v>
      </c>
      <c r="G170" s="40">
        <v>-22</v>
      </c>
      <c r="H170" s="41">
        <v>0</v>
      </c>
      <c r="I170" s="30"/>
      <c r="J170"/>
      <c r="K170"/>
      <c r="L170"/>
      <c r="M170"/>
      <c r="N170"/>
      <c r="O170" s="11"/>
      <c r="P170"/>
      <c r="Q170"/>
    </row>
    <row r="171" spans="1:17" ht="12.75">
      <c r="A171"/>
      <c r="B171"/>
      <c r="C171"/>
      <c r="D171"/>
      <c r="E171"/>
      <c r="F171">
        <f t="shared" si="8"/>
        <v>-3090</v>
      </c>
      <c r="G171" s="40">
        <v>-22</v>
      </c>
      <c r="H171" s="41">
        <v>0</v>
      </c>
      <c r="I171" s="30"/>
      <c r="J171"/>
      <c r="K171"/>
      <c r="L171"/>
      <c r="M171"/>
      <c r="N171"/>
      <c r="O171" s="11"/>
      <c r="P171"/>
      <c r="Q171"/>
    </row>
    <row r="172" spans="1:17" ht="12.75">
      <c r="A172"/>
      <c r="B172"/>
      <c r="C172"/>
      <c r="D172"/>
      <c r="E172"/>
      <c r="F172">
        <f t="shared" si="8"/>
        <v>-3080</v>
      </c>
      <c r="G172" s="40">
        <v>-22</v>
      </c>
      <c r="H172" s="41">
        <v>0</v>
      </c>
      <c r="I172" s="30"/>
      <c r="J172"/>
      <c r="K172"/>
      <c r="L172"/>
      <c r="M172"/>
      <c r="N172"/>
      <c r="O172" s="11"/>
      <c r="P172"/>
      <c r="Q172"/>
    </row>
    <row r="173" spans="1:17" ht="12.75">
      <c r="A173"/>
      <c r="B173"/>
      <c r="C173"/>
      <c r="D173"/>
      <c r="E173"/>
      <c r="F173">
        <f t="shared" si="8"/>
        <v>-3070</v>
      </c>
      <c r="G173" s="40">
        <v>-22</v>
      </c>
      <c r="H173" s="41">
        <v>0</v>
      </c>
      <c r="I173" s="30"/>
      <c r="J173"/>
      <c r="K173"/>
      <c r="L173"/>
      <c r="M173"/>
      <c r="N173"/>
      <c r="O173" s="11"/>
      <c r="P173"/>
      <c r="Q173"/>
    </row>
    <row r="174" spans="1:17" ht="12.75">
      <c r="A174"/>
      <c r="B174"/>
      <c r="C174"/>
      <c r="D174"/>
      <c r="E174"/>
      <c r="F174">
        <f t="shared" si="8"/>
        <v>-3060</v>
      </c>
      <c r="G174" s="40">
        <v>-22</v>
      </c>
      <c r="H174" s="41">
        <v>0</v>
      </c>
      <c r="I174" s="30"/>
      <c r="J174"/>
      <c r="K174"/>
      <c r="L174"/>
      <c r="M174"/>
      <c r="N174"/>
      <c r="O174" s="11"/>
      <c r="P174"/>
      <c r="Q174"/>
    </row>
    <row r="175" spans="1:17" ht="12.75">
      <c r="A175"/>
      <c r="B175"/>
      <c r="C175"/>
      <c r="D175"/>
      <c r="E175"/>
      <c r="F175">
        <f t="shared" si="8"/>
        <v>-3050</v>
      </c>
      <c r="G175" s="40">
        <v>-22</v>
      </c>
      <c r="H175" s="41">
        <v>0</v>
      </c>
      <c r="I175" s="30"/>
      <c r="J175"/>
      <c r="K175"/>
      <c r="L175"/>
      <c r="M175"/>
      <c r="N175"/>
      <c r="O175" s="11"/>
      <c r="P175"/>
      <c r="Q175"/>
    </row>
    <row r="176" spans="1:17" ht="12.75">
      <c r="A176"/>
      <c r="B176"/>
      <c r="C176"/>
      <c r="D176"/>
      <c r="E176"/>
      <c r="F176">
        <f t="shared" si="8"/>
        <v>-3040</v>
      </c>
      <c r="G176" s="40">
        <v>-22</v>
      </c>
      <c r="H176" s="41">
        <v>0</v>
      </c>
      <c r="I176" s="30"/>
      <c r="J176"/>
      <c r="K176"/>
      <c r="L176"/>
      <c r="M176"/>
      <c r="N176"/>
      <c r="O176" s="11"/>
      <c r="P176"/>
      <c r="Q176"/>
    </row>
    <row r="177" spans="1:17" ht="12.75">
      <c r="A177"/>
      <c r="B177"/>
      <c r="C177"/>
      <c r="D177"/>
      <c r="E177"/>
      <c r="F177">
        <f t="shared" si="8"/>
        <v>-3030</v>
      </c>
      <c r="G177" s="40">
        <v>-22</v>
      </c>
      <c r="H177" s="41">
        <v>0</v>
      </c>
      <c r="I177" s="30"/>
      <c r="J177"/>
      <c r="K177"/>
      <c r="L177"/>
      <c r="M177"/>
      <c r="N177"/>
      <c r="O177" s="11"/>
      <c r="P177"/>
      <c r="Q177"/>
    </row>
    <row r="178" spans="1:17" ht="12.75">
      <c r="A178"/>
      <c r="B178"/>
      <c r="C178"/>
      <c r="D178"/>
      <c r="E178"/>
      <c r="F178">
        <f t="shared" si="8"/>
        <v>-3020</v>
      </c>
      <c r="G178" s="40">
        <v>-22</v>
      </c>
      <c r="H178" s="41">
        <v>0</v>
      </c>
      <c r="I178" s="30"/>
      <c r="J178"/>
      <c r="K178"/>
      <c r="L178"/>
      <c r="M178"/>
      <c r="N178"/>
      <c r="O178" s="11"/>
      <c r="P178"/>
      <c r="Q178"/>
    </row>
    <row r="179" spans="1:17" ht="12.75">
      <c r="A179"/>
      <c r="B179"/>
      <c r="C179"/>
      <c r="D179"/>
      <c r="E179"/>
      <c r="F179">
        <f t="shared" si="8"/>
        <v>-3010</v>
      </c>
      <c r="G179" s="40">
        <v>-22</v>
      </c>
      <c r="H179" s="41">
        <v>0</v>
      </c>
      <c r="I179" s="30"/>
      <c r="J179"/>
      <c r="K179"/>
      <c r="L179"/>
      <c r="M179"/>
      <c r="N179"/>
      <c r="O179" s="11"/>
      <c r="P179"/>
      <c r="Q179"/>
    </row>
    <row r="180" spans="1:17" ht="12.75">
      <c r="A180"/>
      <c r="B180"/>
      <c r="C180"/>
      <c r="D180"/>
      <c r="E180"/>
      <c r="F180">
        <f t="shared" si="8"/>
        <v>-3000</v>
      </c>
      <c r="G180" s="40">
        <v>-22</v>
      </c>
      <c r="H180" s="41">
        <v>0</v>
      </c>
      <c r="I180" s="30"/>
      <c r="J180"/>
      <c r="K180"/>
      <c r="L180"/>
      <c r="M180"/>
      <c r="N180"/>
      <c r="O180" s="11"/>
      <c r="P180"/>
      <c r="Q180"/>
    </row>
    <row r="181" spans="1:17" ht="12.75">
      <c r="A181"/>
      <c r="B181"/>
      <c r="C181"/>
      <c r="D181"/>
      <c r="E181"/>
      <c r="F181">
        <f t="shared" si="8"/>
        <v>-2990</v>
      </c>
      <c r="G181" s="40">
        <v>-21</v>
      </c>
      <c r="H181" s="41">
        <v>0</v>
      </c>
      <c r="I181" s="30"/>
      <c r="J181"/>
      <c r="K181"/>
      <c r="L181"/>
      <c r="M181"/>
      <c r="N181"/>
      <c r="O181" s="11"/>
      <c r="P181"/>
      <c r="Q181"/>
    </row>
    <row r="182" spans="1:17" ht="12.75">
      <c r="A182"/>
      <c r="B182"/>
      <c r="C182"/>
      <c r="D182"/>
      <c r="E182"/>
      <c r="F182">
        <f t="shared" si="8"/>
        <v>-2980</v>
      </c>
      <c r="G182" s="40">
        <v>-21</v>
      </c>
      <c r="H182" s="41">
        <v>0</v>
      </c>
      <c r="I182" s="30"/>
      <c r="J182"/>
      <c r="K182"/>
      <c r="L182"/>
      <c r="M182"/>
      <c r="N182"/>
      <c r="O182" s="11"/>
      <c r="P182"/>
      <c r="Q182"/>
    </row>
    <row r="183" spans="1:17" ht="12.75">
      <c r="A183"/>
      <c r="B183"/>
      <c r="C183"/>
      <c r="D183"/>
      <c r="E183"/>
      <c r="F183">
        <f t="shared" si="8"/>
        <v>-2970</v>
      </c>
      <c r="G183" s="40">
        <v>-21</v>
      </c>
      <c r="H183" s="41">
        <v>0</v>
      </c>
      <c r="I183" s="30"/>
      <c r="J183"/>
      <c r="K183"/>
      <c r="L183"/>
      <c r="M183"/>
      <c r="N183"/>
      <c r="O183" s="11"/>
      <c r="P183"/>
      <c r="Q183"/>
    </row>
    <row r="184" spans="1:17" ht="12.75">
      <c r="A184"/>
      <c r="B184"/>
      <c r="C184"/>
      <c r="D184"/>
      <c r="E184"/>
      <c r="F184">
        <f t="shared" si="8"/>
        <v>-2960</v>
      </c>
      <c r="G184" s="40">
        <v>-21</v>
      </c>
      <c r="H184" s="41">
        <v>0</v>
      </c>
      <c r="I184" s="30"/>
      <c r="J184"/>
      <c r="K184"/>
      <c r="L184"/>
      <c r="M184"/>
      <c r="N184"/>
      <c r="O184" s="11"/>
      <c r="P184"/>
      <c r="Q184"/>
    </row>
    <row r="185" spans="1:17" ht="12.75">
      <c r="A185"/>
      <c r="B185"/>
      <c r="C185"/>
      <c r="D185"/>
      <c r="E185"/>
      <c r="F185">
        <f t="shared" si="8"/>
        <v>-2950</v>
      </c>
      <c r="G185" s="40">
        <v>-21</v>
      </c>
      <c r="H185" s="41">
        <v>0</v>
      </c>
      <c r="I185" s="30"/>
      <c r="J185"/>
      <c r="K185"/>
      <c r="L185"/>
      <c r="M185"/>
      <c r="N185"/>
      <c r="O185" s="11"/>
      <c r="P185"/>
      <c r="Q185"/>
    </row>
    <row r="186" spans="1:17" ht="12.75">
      <c r="A186"/>
      <c r="B186"/>
      <c r="C186"/>
      <c r="D186"/>
      <c r="E186"/>
      <c r="F186">
        <f t="shared" si="8"/>
        <v>-2940</v>
      </c>
      <c r="G186" s="40">
        <v>-21</v>
      </c>
      <c r="H186" s="41">
        <v>0</v>
      </c>
      <c r="I186" s="30"/>
      <c r="J186"/>
      <c r="K186"/>
      <c r="L186"/>
      <c r="M186"/>
      <c r="N186"/>
      <c r="O186" s="11"/>
      <c r="P186"/>
      <c r="Q186"/>
    </row>
    <row r="187" spans="1:17" ht="12.75">
      <c r="A187"/>
      <c r="B187"/>
      <c r="C187"/>
      <c r="D187"/>
      <c r="E187"/>
      <c r="F187">
        <f t="shared" si="8"/>
        <v>-2930</v>
      </c>
      <c r="G187" s="40">
        <v>-21</v>
      </c>
      <c r="H187" s="41">
        <v>0</v>
      </c>
      <c r="I187" s="30"/>
      <c r="J187"/>
      <c r="K187"/>
      <c r="L187"/>
      <c r="M187"/>
      <c r="N187"/>
      <c r="O187" s="11"/>
      <c r="P187"/>
      <c r="Q187"/>
    </row>
    <row r="188" spans="1:17" ht="12.75">
      <c r="A188"/>
      <c r="B188"/>
      <c r="C188"/>
      <c r="D188"/>
      <c r="E188"/>
      <c r="F188">
        <f t="shared" si="8"/>
        <v>-2920</v>
      </c>
      <c r="G188" s="40">
        <v>-21</v>
      </c>
      <c r="H188" s="41">
        <v>0</v>
      </c>
      <c r="I188" s="30"/>
      <c r="J188"/>
      <c r="K188"/>
      <c r="L188"/>
      <c r="M188"/>
      <c r="N188"/>
      <c r="O188" s="11"/>
      <c r="P188"/>
      <c r="Q188"/>
    </row>
    <row r="189" spans="1:17" ht="12.75">
      <c r="A189"/>
      <c r="B189"/>
      <c r="C189"/>
      <c r="D189"/>
      <c r="E189"/>
      <c r="F189">
        <f t="shared" si="8"/>
        <v>-2910</v>
      </c>
      <c r="G189" s="40">
        <v>-21</v>
      </c>
      <c r="H189" s="41">
        <v>0</v>
      </c>
      <c r="I189" s="30"/>
      <c r="J189"/>
      <c r="K189"/>
      <c r="L189"/>
      <c r="M189"/>
      <c r="N189"/>
      <c r="O189" s="11"/>
      <c r="P189"/>
      <c r="Q189"/>
    </row>
    <row r="190" spans="1:17" ht="12.75">
      <c r="A190"/>
      <c r="B190"/>
      <c r="C190"/>
      <c r="D190"/>
      <c r="E190"/>
      <c r="F190">
        <f t="shared" si="8"/>
        <v>-2900</v>
      </c>
      <c r="G190" s="40">
        <v>-21</v>
      </c>
      <c r="H190" s="41">
        <v>0</v>
      </c>
      <c r="I190" s="30"/>
      <c r="J190"/>
      <c r="K190"/>
      <c r="L190"/>
      <c r="M190"/>
      <c r="N190"/>
      <c r="O190" s="11"/>
      <c r="P190"/>
      <c r="Q190"/>
    </row>
    <row r="191" spans="1:17" ht="12.75">
      <c r="A191"/>
      <c r="B191"/>
      <c r="C191"/>
      <c r="D191"/>
      <c r="E191"/>
      <c r="F191">
        <f t="shared" si="8"/>
        <v>-2890</v>
      </c>
      <c r="G191" s="40">
        <v>-21</v>
      </c>
      <c r="H191" s="41">
        <v>0</v>
      </c>
      <c r="I191" s="30"/>
      <c r="J191"/>
      <c r="K191"/>
      <c r="L191"/>
      <c r="M191"/>
      <c r="N191"/>
      <c r="O191" s="11"/>
      <c r="P191"/>
      <c r="Q191"/>
    </row>
    <row r="192" spans="1:17" ht="12.75">
      <c r="A192"/>
      <c r="B192"/>
      <c r="C192"/>
      <c r="D192"/>
      <c r="E192"/>
      <c r="F192">
        <f t="shared" si="8"/>
        <v>-2880</v>
      </c>
      <c r="G192" s="40">
        <v>-21</v>
      </c>
      <c r="H192" s="41">
        <v>0</v>
      </c>
      <c r="I192" s="30"/>
      <c r="J192"/>
      <c r="K192"/>
      <c r="L192"/>
      <c r="M192"/>
      <c r="N192"/>
      <c r="O192" s="11"/>
      <c r="P192"/>
      <c r="Q192"/>
    </row>
    <row r="193" spans="1:17" ht="12.75">
      <c r="A193"/>
      <c r="B193"/>
      <c r="C193"/>
      <c r="D193"/>
      <c r="E193"/>
      <c r="F193">
        <f t="shared" si="8"/>
        <v>-2870</v>
      </c>
      <c r="G193" s="40">
        <v>-21</v>
      </c>
      <c r="H193" s="41">
        <v>0</v>
      </c>
      <c r="I193" s="30"/>
      <c r="J193"/>
      <c r="K193"/>
      <c r="L193"/>
      <c r="M193"/>
      <c r="N193"/>
      <c r="O193" s="11"/>
      <c r="P193"/>
      <c r="Q193"/>
    </row>
    <row r="194" spans="1:17" ht="12.75">
      <c r="A194"/>
      <c r="B194"/>
      <c r="C194"/>
      <c r="D194"/>
      <c r="E194"/>
      <c r="F194">
        <f t="shared" si="8"/>
        <v>-2860</v>
      </c>
      <c r="G194" s="40">
        <v>-21</v>
      </c>
      <c r="H194" s="41">
        <v>0</v>
      </c>
      <c r="I194" s="30"/>
      <c r="J194"/>
      <c r="K194"/>
      <c r="L194"/>
      <c r="M194"/>
      <c r="N194"/>
      <c r="O194" s="11"/>
      <c r="P194"/>
      <c r="Q194"/>
    </row>
    <row r="195" spans="1:17" ht="12.75">
      <c r="A195"/>
      <c r="B195"/>
      <c r="C195"/>
      <c r="D195"/>
      <c r="E195"/>
      <c r="F195">
        <f t="shared" si="8"/>
        <v>-2850</v>
      </c>
      <c r="G195" s="40">
        <v>-21</v>
      </c>
      <c r="H195" s="41">
        <v>0</v>
      </c>
      <c r="I195" s="30"/>
      <c r="J195"/>
      <c r="K195"/>
      <c r="L195"/>
      <c r="M195"/>
      <c r="N195"/>
      <c r="O195" s="11"/>
      <c r="P195"/>
      <c r="Q195"/>
    </row>
    <row r="196" spans="1:17" ht="12.75">
      <c r="A196"/>
      <c r="B196"/>
      <c r="C196"/>
      <c r="D196"/>
      <c r="E196"/>
      <c r="F196">
        <f t="shared" si="8"/>
        <v>-2840</v>
      </c>
      <c r="G196" s="40">
        <v>-21</v>
      </c>
      <c r="H196" s="41">
        <v>0</v>
      </c>
      <c r="I196" s="30"/>
      <c r="J196"/>
      <c r="K196"/>
      <c r="L196"/>
      <c r="M196"/>
      <c r="N196"/>
      <c r="O196" s="11"/>
      <c r="P196"/>
      <c r="Q196"/>
    </row>
    <row r="197" spans="1:17" ht="12.75">
      <c r="A197"/>
      <c r="B197"/>
      <c r="C197"/>
      <c r="D197"/>
      <c r="E197"/>
      <c r="F197">
        <f t="shared" si="8"/>
        <v>-2830</v>
      </c>
      <c r="G197" s="40">
        <v>-21</v>
      </c>
      <c r="H197" s="41">
        <v>0</v>
      </c>
      <c r="I197" s="30"/>
      <c r="J197"/>
      <c r="K197"/>
      <c r="L197"/>
      <c r="M197"/>
      <c r="N197"/>
      <c r="O197" s="11"/>
      <c r="P197"/>
      <c r="Q197"/>
    </row>
    <row r="198" spans="1:17" ht="12.75">
      <c r="A198"/>
      <c r="B198"/>
      <c r="C198"/>
      <c r="D198"/>
      <c r="E198"/>
      <c r="F198">
        <f t="shared" si="8"/>
        <v>-2820</v>
      </c>
      <c r="G198" s="40">
        <v>-21</v>
      </c>
      <c r="H198" s="41">
        <v>0</v>
      </c>
      <c r="I198" s="30"/>
      <c r="J198"/>
      <c r="K198"/>
      <c r="L198"/>
      <c r="M198"/>
      <c r="N198"/>
      <c r="O198" s="11"/>
      <c r="P198"/>
      <c r="Q198"/>
    </row>
    <row r="199" spans="1:17" ht="12.75">
      <c r="A199"/>
      <c r="B199"/>
      <c r="C199"/>
      <c r="D199"/>
      <c r="E199"/>
      <c r="F199">
        <f t="shared" si="8"/>
        <v>-2810</v>
      </c>
      <c r="G199" s="40">
        <v>-21</v>
      </c>
      <c r="H199" s="41">
        <v>0</v>
      </c>
      <c r="I199" s="30"/>
      <c r="J199"/>
      <c r="K199"/>
      <c r="L199"/>
      <c r="M199"/>
      <c r="N199"/>
      <c r="O199" s="11"/>
      <c r="P199"/>
      <c r="Q199"/>
    </row>
    <row r="200" spans="1:17" ht="12.75">
      <c r="A200"/>
      <c r="B200"/>
      <c r="C200"/>
      <c r="D200"/>
      <c r="E200"/>
      <c r="F200">
        <f t="shared" si="8"/>
        <v>-2800</v>
      </c>
      <c r="G200" s="40">
        <v>-21</v>
      </c>
      <c r="H200" s="41">
        <v>0</v>
      </c>
      <c r="I200" s="30"/>
      <c r="J200"/>
      <c r="K200"/>
      <c r="L200"/>
      <c r="M200"/>
      <c r="N200"/>
      <c r="O200" s="11"/>
      <c r="P200"/>
      <c r="Q200"/>
    </row>
    <row r="201" spans="1:17" ht="12.75">
      <c r="A201"/>
      <c r="B201"/>
      <c r="C201"/>
      <c r="D201"/>
      <c r="E201"/>
      <c r="F201">
        <f t="shared" si="8"/>
        <v>-2790</v>
      </c>
      <c r="G201" s="40">
        <v>-21</v>
      </c>
      <c r="H201" s="41">
        <v>0</v>
      </c>
      <c r="I201" s="30"/>
      <c r="J201"/>
      <c r="K201"/>
      <c r="L201"/>
      <c r="M201"/>
      <c r="N201"/>
      <c r="O201" s="11"/>
      <c r="P201"/>
      <c r="Q201"/>
    </row>
    <row r="202" spans="1:17" ht="12.75">
      <c r="A202"/>
      <c r="B202"/>
      <c r="C202"/>
      <c r="D202"/>
      <c r="E202"/>
      <c r="F202">
        <f t="shared" si="8"/>
        <v>-2780</v>
      </c>
      <c r="G202" s="40">
        <v>-21</v>
      </c>
      <c r="H202" s="41">
        <v>0</v>
      </c>
      <c r="I202" s="30"/>
      <c r="J202"/>
      <c r="K202"/>
      <c r="L202"/>
      <c r="M202"/>
      <c r="N202"/>
      <c r="O202" s="11"/>
      <c r="P202"/>
      <c r="Q202"/>
    </row>
    <row r="203" spans="1:17" ht="12.75">
      <c r="A203"/>
      <c r="B203"/>
      <c r="C203"/>
      <c r="D203"/>
      <c r="E203"/>
      <c r="F203">
        <f t="shared" si="8"/>
        <v>-2770</v>
      </c>
      <c r="G203" s="40">
        <v>-21</v>
      </c>
      <c r="H203" s="41">
        <v>0</v>
      </c>
      <c r="I203" s="30"/>
      <c r="J203"/>
      <c r="K203"/>
      <c r="L203"/>
      <c r="M203"/>
      <c r="N203"/>
      <c r="O203" s="11"/>
      <c r="P203"/>
      <c r="Q203"/>
    </row>
    <row r="204" spans="1:17" ht="12.75">
      <c r="A204"/>
      <c r="B204"/>
      <c r="C204"/>
      <c r="D204"/>
      <c r="E204"/>
      <c r="F204">
        <f t="shared" si="8"/>
        <v>-2760</v>
      </c>
      <c r="G204" s="40">
        <v>-21</v>
      </c>
      <c r="H204" s="41">
        <v>0</v>
      </c>
      <c r="I204" s="30"/>
      <c r="J204"/>
      <c r="K204"/>
      <c r="L204"/>
      <c r="M204"/>
      <c r="N204"/>
      <c r="O204" s="11"/>
      <c r="P204"/>
      <c r="Q204"/>
    </row>
    <row r="205" spans="1:17" ht="12.75">
      <c r="A205"/>
      <c r="B205"/>
      <c r="C205"/>
      <c r="D205"/>
      <c r="E205"/>
      <c r="F205">
        <f t="shared" si="8"/>
        <v>-2750</v>
      </c>
      <c r="G205" s="40">
        <v>-21</v>
      </c>
      <c r="H205" s="41">
        <v>0</v>
      </c>
      <c r="I205" s="30"/>
      <c r="J205"/>
      <c r="K205"/>
      <c r="L205"/>
      <c r="M205"/>
      <c r="N205"/>
      <c r="O205" s="11"/>
      <c r="P205"/>
      <c r="Q205"/>
    </row>
    <row r="206" spans="1:17" ht="12.75">
      <c r="A206"/>
      <c r="B206"/>
      <c r="C206"/>
      <c r="D206"/>
      <c r="E206"/>
      <c r="F206">
        <f t="shared" si="8"/>
        <v>-2740</v>
      </c>
      <c r="G206" s="40">
        <v>-21</v>
      </c>
      <c r="H206" s="41">
        <v>0</v>
      </c>
      <c r="I206" s="30"/>
      <c r="J206"/>
      <c r="K206"/>
      <c r="L206"/>
      <c r="M206"/>
      <c r="N206"/>
      <c r="O206" s="11"/>
      <c r="P206"/>
      <c r="Q206"/>
    </row>
    <row r="207" spans="1:17" ht="12.75">
      <c r="A207"/>
      <c r="B207"/>
      <c r="C207"/>
      <c r="D207"/>
      <c r="E207"/>
      <c r="F207">
        <f t="shared" si="8"/>
        <v>-2730</v>
      </c>
      <c r="G207" s="40">
        <v>-21</v>
      </c>
      <c r="H207" s="41">
        <v>0</v>
      </c>
      <c r="I207" s="30"/>
      <c r="J207"/>
      <c r="K207"/>
      <c r="L207"/>
      <c r="M207"/>
      <c r="N207"/>
      <c r="O207" s="11"/>
      <c r="P207"/>
      <c r="Q207"/>
    </row>
    <row r="208" spans="1:17" ht="12.75">
      <c r="A208"/>
      <c r="B208"/>
      <c r="C208"/>
      <c r="D208"/>
      <c r="E208"/>
      <c r="F208">
        <f t="shared" si="8"/>
        <v>-2720</v>
      </c>
      <c r="G208" s="40">
        <v>-21</v>
      </c>
      <c r="H208" s="41">
        <v>0</v>
      </c>
      <c r="I208" s="30"/>
      <c r="J208"/>
      <c r="K208"/>
      <c r="L208"/>
      <c r="M208"/>
      <c r="N208"/>
      <c r="O208" s="11"/>
      <c r="P208"/>
      <c r="Q208"/>
    </row>
    <row r="209" spans="1:17" ht="12.75">
      <c r="A209"/>
      <c r="B209"/>
      <c r="C209"/>
      <c r="D209"/>
      <c r="E209"/>
      <c r="F209">
        <f t="shared" si="8"/>
        <v>-2710</v>
      </c>
      <c r="G209" s="40">
        <v>-21</v>
      </c>
      <c r="H209" s="41">
        <v>0</v>
      </c>
      <c r="I209" s="30"/>
      <c r="J209"/>
      <c r="K209"/>
      <c r="L209"/>
      <c r="M209"/>
      <c r="N209"/>
      <c r="O209" s="11"/>
      <c r="P209"/>
      <c r="Q209"/>
    </row>
    <row r="210" spans="1:17" ht="12.75">
      <c r="A210"/>
      <c r="B210"/>
      <c r="C210"/>
      <c r="D210"/>
      <c r="E210"/>
      <c r="F210">
        <f aca="true" t="shared" si="9" ref="F210:F273">F209+10</f>
        <v>-2700</v>
      </c>
      <c r="G210" s="40">
        <v>-21</v>
      </c>
      <c r="H210" s="41">
        <v>0</v>
      </c>
      <c r="I210" s="30"/>
      <c r="J210"/>
      <c r="K210"/>
      <c r="L210"/>
      <c r="M210"/>
      <c r="N210"/>
      <c r="O210" s="11"/>
      <c r="P210"/>
      <c r="Q210"/>
    </row>
    <row r="211" spans="1:17" ht="12.75">
      <c r="A211"/>
      <c r="B211"/>
      <c r="C211"/>
      <c r="D211"/>
      <c r="E211"/>
      <c r="F211">
        <f t="shared" si="9"/>
        <v>-2690</v>
      </c>
      <c r="G211" s="40">
        <v>-21</v>
      </c>
      <c r="H211" s="41">
        <v>0</v>
      </c>
      <c r="I211" s="30"/>
      <c r="J211"/>
      <c r="K211"/>
      <c r="L211"/>
      <c r="M211"/>
      <c r="N211"/>
      <c r="O211" s="11"/>
      <c r="P211"/>
      <c r="Q211"/>
    </row>
    <row r="212" spans="1:17" ht="12.75">
      <c r="A212"/>
      <c r="B212"/>
      <c r="C212"/>
      <c r="D212"/>
      <c r="E212"/>
      <c r="F212">
        <f t="shared" si="9"/>
        <v>-2680</v>
      </c>
      <c r="G212" s="40">
        <v>-21</v>
      </c>
      <c r="H212" s="41">
        <v>0</v>
      </c>
      <c r="I212" s="30"/>
      <c r="J212"/>
      <c r="K212"/>
      <c r="L212"/>
      <c r="M212"/>
      <c r="N212"/>
      <c r="O212" s="11"/>
      <c r="P212"/>
      <c r="Q212"/>
    </row>
    <row r="213" spans="1:17" ht="12.75">
      <c r="A213"/>
      <c r="B213"/>
      <c r="C213"/>
      <c r="D213"/>
      <c r="E213"/>
      <c r="F213">
        <f t="shared" si="9"/>
        <v>-2670</v>
      </c>
      <c r="G213" s="40">
        <v>-21</v>
      </c>
      <c r="H213" s="41">
        <v>0</v>
      </c>
      <c r="I213" s="30"/>
      <c r="J213"/>
      <c r="K213"/>
      <c r="L213"/>
      <c r="M213"/>
      <c r="N213"/>
      <c r="O213" s="11"/>
      <c r="P213"/>
      <c r="Q213"/>
    </row>
    <row r="214" spans="1:17" ht="12.75">
      <c r="A214"/>
      <c r="B214"/>
      <c r="C214"/>
      <c r="D214"/>
      <c r="E214"/>
      <c r="F214">
        <f t="shared" si="9"/>
        <v>-2660</v>
      </c>
      <c r="G214" s="40">
        <v>-21</v>
      </c>
      <c r="H214" s="41">
        <v>0</v>
      </c>
      <c r="I214" s="30"/>
      <c r="J214"/>
      <c r="K214"/>
      <c r="L214"/>
      <c r="M214"/>
      <c r="N214"/>
      <c r="O214" s="11"/>
      <c r="P214"/>
      <c r="Q214"/>
    </row>
    <row r="215" spans="1:17" ht="12.75">
      <c r="A215"/>
      <c r="B215"/>
      <c r="C215"/>
      <c r="D215"/>
      <c r="E215"/>
      <c r="F215">
        <f t="shared" si="9"/>
        <v>-2650</v>
      </c>
      <c r="G215" s="40">
        <v>-21</v>
      </c>
      <c r="H215" s="41">
        <v>0</v>
      </c>
      <c r="I215" s="30"/>
      <c r="J215"/>
      <c r="K215"/>
      <c r="L215"/>
      <c r="M215"/>
      <c r="N215"/>
      <c r="O215" s="11"/>
      <c r="P215"/>
      <c r="Q215"/>
    </row>
    <row r="216" spans="1:17" ht="12.75">
      <c r="A216"/>
      <c r="B216"/>
      <c r="C216"/>
      <c r="D216"/>
      <c r="E216"/>
      <c r="F216">
        <f t="shared" si="9"/>
        <v>-2640</v>
      </c>
      <c r="G216" s="40">
        <v>-21</v>
      </c>
      <c r="H216" s="41">
        <v>0</v>
      </c>
      <c r="I216" s="30"/>
      <c r="J216"/>
      <c r="K216"/>
      <c r="L216"/>
      <c r="M216"/>
      <c r="N216"/>
      <c r="O216" s="11"/>
      <c r="P216"/>
      <c r="Q216"/>
    </row>
    <row r="217" spans="1:17" ht="12.75">
      <c r="A217"/>
      <c r="B217"/>
      <c r="C217"/>
      <c r="D217"/>
      <c r="E217"/>
      <c r="F217">
        <f t="shared" si="9"/>
        <v>-2630</v>
      </c>
      <c r="G217" s="40">
        <v>-21</v>
      </c>
      <c r="H217" s="41">
        <v>0</v>
      </c>
      <c r="I217" s="30"/>
      <c r="J217"/>
      <c r="K217"/>
      <c r="L217"/>
      <c r="M217"/>
      <c r="N217"/>
      <c r="O217" s="11"/>
      <c r="P217"/>
      <c r="Q217"/>
    </row>
    <row r="218" spans="1:17" ht="12.75">
      <c r="A218"/>
      <c r="B218"/>
      <c r="C218"/>
      <c r="D218"/>
      <c r="E218"/>
      <c r="F218">
        <f t="shared" si="9"/>
        <v>-2620</v>
      </c>
      <c r="G218" s="40">
        <v>-21</v>
      </c>
      <c r="H218" s="41">
        <v>0</v>
      </c>
      <c r="I218" s="30"/>
      <c r="J218"/>
      <c r="K218"/>
      <c r="L218"/>
      <c r="M218"/>
      <c r="N218"/>
      <c r="O218" s="11"/>
      <c r="P218"/>
      <c r="Q218"/>
    </row>
    <row r="219" spans="1:17" ht="12.75">
      <c r="A219"/>
      <c r="B219"/>
      <c r="C219"/>
      <c r="D219"/>
      <c r="E219"/>
      <c r="F219">
        <f t="shared" si="9"/>
        <v>-2610</v>
      </c>
      <c r="G219" s="40">
        <v>-21</v>
      </c>
      <c r="H219" s="41">
        <v>0</v>
      </c>
      <c r="I219" s="30"/>
      <c r="J219"/>
      <c r="K219"/>
      <c r="L219"/>
      <c r="M219"/>
      <c r="N219"/>
      <c r="O219" s="11"/>
      <c r="P219"/>
      <c r="Q219"/>
    </row>
    <row r="220" spans="1:17" ht="12.75">
      <c r="A220"/>
      <c r="B220"/>
      <c r="C220"/>
      <c r="D220"/>
      <c r="E220"/>
      <c r="F220">
        <f t="shared" si="9"/>
        <v>-2600</v>
      </c>
      <c r="G220" s="40">
        <v>-21</v>
      </c>
      <c r="H220" s="41">
        <v>0</v>
      </c>
      <c r="I220" s="30"/>
      <c r="J220"/>
      <c r="K220"/>
      <c r="L220"/>
      <c r="M220"/>
      <c r="N220"/>
      <c r="O220" s="11"/>
      <c r="P220"/>
      <c r="Q220"/>
    </row>
    <row r="221" spans="1:17" ht="12.75">
      <c r="A221"/>
      <c r="B221"/>
      <c r="C221"/>
      <c r="D221"/>
      <c r="E221"/>
      <c r="F221">
        <f t="shared" si="9"/>
        <v>-2590</v>
      </c>
      <c r="G221" s="40">
        <v>-21</v>
      </c>
      <c r="H221" s="41">
        <v>0</v>
      </c>
      <c r="I221" s="30"/>
      <c r="J221"/>
      <c r="K221"/>
      <c r="L221"/>
      <c r="M221"/>
      <c r="N221"/>
      <c r="O221" s="11"/>
      <c r="P221"/>
      <c r="Q221"/>
    </row>
    <row r="222" spans="1:17" ht="12.75">
      <c r="A222"/>
      <c r="B222"/>
      <c r="C222"/>
      <c r="D222"/>
      <c r="E222"/>
      <c r="F222">
        <f t="shared" si="9"/>
        <v>-2580</v>
      </c>
      <c r="G222" s="40">
        <v>-21</v>
      </c>
      <c r="H222" s="41">
        <v>0</v>
      </c>
      <c r="I222" s="30"/>
      <c r="J222"/>
      <c r="K222"/>
      <c r="L222"/>
      <c r="M222"/>
      <c r="N222"/>
      <c r="O222" s="11"/>
      <c r="P222"/>
      <c r="Q222"/>
    </row>
    <row r="223" spans="1:17" ht="12.75">
      <c r="A223"/>
      <c r="B223"/>
      <c r="C223"/>
      <c r="D223"/>
      <c r="E223"/>
      <c r="F223">
        <f t="shared" si="9"/>
        <v>-2570</v>
      </c>
      <c r="G223" s="40">
        <v>-21</v>
      </c>
      <c r="H223" s="41">
        <v>0</v>
      </c>
      <c r="I223" s="30"/>
      <c r="J223"/>
      <c r="K223"/>
      <c r="L223"/>
      <c r="M223"/>
      <c r="N223"/>
      <c r="O223" s="11"/>
      <c r="P223"/>
      <c r="Q223"/>
    </row>
    <row r="224" spans="1:17" ht="12.75">
      <c r="A224"/>
      <c r="B224"/>
      <c r="C224"/>
      <c r="D224"/>
      <c r="E224"/>
      <c r="F224">
        <f t="shared" si="9"/>
        <v>-2560</v>
      </c>
      <c r="G224" s="40">
        <v>-21</v>
      </c>
      <c r="H224" s="41">
        <v>0</v>
      </c>
      <c r="I224" s="30"/>
      <c r="J224"/>
      <c r="K224"/>
      <c r="L224"/>
      <c r="M224"/>
      <c r="N224"/>
      <c r="O224" s="11"/>
      <c r="P224"/>
      <c r="Q224"/>
    </row>
    <row r="225" spans="1:17" ht="12.75">
      <c r="A225"/>
      <c r="B225"/>
      <c r="C225"/>
      <c r="D225"/>
      <c r="E225"/>
      <c r="F225">
        <f t="shared" si="9"/>
        <v>-2550</v>
      </c>
      <c r="G225" s="40">
        <v>-21</v>
      </c>
      <c r="H225" s="41">
        <v>0</v>
      </c>
      <c r="I225" s="30"/>
      <c r="J225"/>
      <c r="K225"/>
      <c r="L225"/>
      <c r="M225"/>
      <c r="N225"/>
      <c r="O225" s="11"/>
      <c r="P225"/>
      <c r="Q225"/>
    </row>
    <row r="226" spans="1:17" ht="12.75">
      <c r="A226"/>
      <c r="B226"/>
      <c r="C226"/>
      <c r="D226"/>
      <c r="E226"/>
      <c r="F226">
        <f t="shared" si="9"/>
        <v>-2540</v>
      </c>
      <c r="G226" s="40">
        <v>-21</v>
      </c>
      <c r="H226" s="41">
        <v>0</v>
      </c>
      <c r="I226" s="30"/>
      <c r="J226"/>
      <c r="K226"/>
      <c r="L226"/>
      <c r="M226"/>
      <c r="N226"/>
      <c r="O226" s="11"/>
      <c r="P226"/>
      <c r="Q226"/>
    </row>
    <row r="227" spans="1:17" ht="12.75">
      <c r="A227"/>
      <c r="B227"/>
      <c r="C227"/>
      <c r="D227"/>
      <c r="E227"/>
      <c r="F227">
        <f t="shared" si="9"/>
        <v>-2530</v>
      </c>
      <c r="G227" s="40">
        <v>-21</v>
      </c>
      <c r="H227" s="41">
        <v>0</v>
      </c>
      <c r="I227" s="30"/>
      <c r="J227"/>
      <c r="K227"/>
      <c r="L227"/>
      <c r="M227"/>
      <c r="N227"/>
      <c r="O227" s="11"/>
      <c r="P227"/>
      <c r="Q227"/>
    </row>
    <row r="228" spans="1:17" ht="12.75">
      <c r="A228"/>
      <c r="B228"/>
      <c r="C228"/>
      <c r="D228"/>
      <c r="E228"/>
      <c r="F228">
        <f t="shared" si="9"/>
        <v>-2520</v>
      </c>
      <c r="G228" s="40">
        <v>-21</v>
      </c>
      <c r="H228" s="41">
        <v>0</v>
      </c>
      <c r="I228" s="30"/>
      <c r="J228"/>
      <c r="K228"/>
      <c r="L228"/>
      <c r="M228"/>
      <c r="N228"/>
      <c r="O228" s="11"/>
      <c r="P228"/>
      <c r="Q228"/>
    </row>
    <row r="229" spans="1:17" ht="12.75">
      <c r="A229"/>
      <c r="B229"/>
      <c r="C229"/>
      <c r="D229"/>
      <c r="E229"/>
      <c r="F229">
        <f t="shared" si="9"/>
        <v>-2510</v>
      </c>
      <c r="G229" s="40">
        <v>-21</v>
      </c>
      <c r="H229" s="41">
        <v>0</v>
      </c>
      <c r="I229" s="30"/>
      <c r="J229"/>
      <c r="K229"/>
      <c r="L229"/>
      <c r="M229"/>
      <c r="N229"/>
      <c r="O229" s="11"/>
      <c r="P229"/>
      <c r="Q229"/>
    </row>
    <row r="230" spans="1:17" ht="12.75">
      <c r="A230"/>
      <c r="B230"/>
      <c r="C230"/>
      <c r="D230"/>
      <c r="E230"/>
      <c r="F230">
        <f t="shared" si="9"/>
        <v>-2500</v>
      </c>
      <c r="G230" s="40">
        <v>-21</v>
      </c>
      <c r="H230" s="41">
        <v>0</v>
      </c>
      <c r="I230" s="30"/>
      <c r="J230"/>
      <c r="K230"/>
      <c r="L230"/>
      <c r="M230"/>
      <c r="N230"/>
      <c r="O230" s="11"/>
      <c r="P230"/>
      <c r="Q230"/>
    </row>
    <row r="231" spans="1:17" ht="12.75">
      <c r="A231"/>
      <c r="B231"/>
      <c r="C231"/>
      <c r="D231"/>
      <c r="E231"/>
      <c r="F231">
        <f t="shared" si="9"/>
        <v>-2490</v>
      </c>
      <c r="G231" s="40">
        <v>-20</v>
      </c>
      <c r="H231" s="41">
        <v>0</v>
      </c>
      <c r="I231" s="30"/>
      <c r="J231"/>
      <c r="K231"/>
      <c r="L231"/>
      <c r="M231"/>
      <c r="N231"/>
      <c r="O231" s="11"/>
      <c r="P231"/>
      <c r="Q231"/>
    </row>
    <row r="232" spans="1:17" ht="12.75">
      <c r="A232"/>
      <c r="B232"/>
      <c r="C232"/>
      <c r="D232"/>
      <c r="E232"/>
      <c r="F232">
        <f t="shared" si="9"/>
        <v>-2480</v>
      </c>
      <c r="G232" s="40">
        <v>-20</v>
      </c>
      <c r="H232" s="41">
        <v>0</v>
      </c>
      <c r="I232" s="30"/>
      <c r="J232"/>
      <c r="K232"/>
      <c r="L232"/>
      <c r="M232"/>
      <c r="N232"/>
      <c r="O232" s="11"/>
      <c r="P232"/>
      <c r="Q232"/>
    </row>
    <row r="233" spans="1:17" ht="12.75">
      <c r="A233"/>
      <c r="B233"/>
      <c r="C233"/>
      <c r="D233"/>
      <c r="E233"/>
      <c r="F233">
        <f t="shared" si="9"/>
        <v>-2470</v>
      </c>
      <c r="G233" s="40">
        <v>-20</v>
      </c>
      <c r="H233" s="41">
        <v>0</v>
      </c>
      <c r="I233" s="30"/>
      <c r="J233"/>
      <c r="K233"/>
      <c r="L233"/>
      <c r="M233"/>
      <c r="N233"/>
      <c r="O233" s="11"/>
      <c r="P233"/>
      <c r="Q233"/>
    </row>
    <row r="234" spans="1:17" ht="12.75">
      <c r="A234"/>
      <c r="B234"/>
      <c r="C234"/>
      <c r="D234"/>
      <c r="E234"/>
      <c r="F234">
        <f t="shared" si="9"/>
        <v>-2460</v>
      </c>
      <c r="G234" s="40">
        <v>-20</v>
      </c>
      <c r="H234" s="41">
        <v>0</v>
      </c>
      <c r="I234" s="30"/>
      <c r="J234"/>
      <c r="K234"/>
      <c r="L234"/>
      <c r="M234"/>
      <c r="N234"/>
      <c r="O234" s="11"/>
      <c r="P234"/>
      <c r="Q234"/>
    </row>
    <row r="235" spans="1:17" ht="12.75">
      <c r="A235"/>
      <c r="B235"/>
      <c r="C235"/>
      <c r="D235"/>
      <c r="E235"/>
      <c r="F235">
        <f t="shared" si="9"/>
        <v>-2450</v>
      </c>
      <c r="G235" s="40">
        <v>-20</v>
      </c>
      <c r="H235" s="41">
        <v>0</v>
      </c>
      <c r="I235" s="30"/>
      <c r="J235"/>
      <c r="K235"/>
      <c r="L235"/>
      <c r="M235"/>
      <c r="N235"/>
      <c r="O235" s="11"/>
      <c r="P235"/>
      <c r="Q235"/>
    </row>
    <row r="236" spans="1:17" ht="12.75">
      <c r="A236"/>
      <c r="B236"/>
      <c r="C236"/>
      <c r="D236"/>
      <c r="E236"/>
      <c r="F236">
        <f t="shared" si="9"/>
        <v>-2440</v>
      </c>
      <c r="G236" s="40">
        <v>-20</v>
      </c>
      <c r="H236" s="41">
        <v>0</v>
      </c>
      <c r="I236" s="30"/>
      <c r="J236"/>
      <c r="K236"/>
      <c r="L236"/>
      <c r="M236"/>
      <c r="N236"/>
      <c r="O236" s="11"/>
      <c r="P236"/>
      <c r="Q236"/>
    </row>
    <row r="237" spans="1:17" ht="12.75">
      <c r="A237"/>
      <c r="B237"/>
      <c r="C237"/>
      <c r="D237"/>
      <c r="E237"/>
      <c r="F237">
        <f t="shared" si="9"/>
        <v>-2430</v>
      </c>
      <c r="G237" s="40">
        <v>-20</v>
      </c>
      <c r="H237" s="41">
        <v>0</v>
      </c>
      <c r="I237" s="30"/>
      <c r="J237"/>
      <c r="K237"/>
      <c r="L237"/>
      <c r="M237"/>
      <c r="N237"/>
      <c r="O237" s="11"/>
      <c r="P237"/>
      <c r="Q237"/>
    </row>
    <row r="238" spans="1:17" ht="12.75">
      <c r="A238"/>
      <c r="B238"/>
      <c r="C238"/>
      <c r="D238"/>
      <c r="E238"/>
      <c r="F238">
        <f t="shared" si="9"/>
        <v>-2420</v>
      </c>
      <c r="G238" s="40">
        <v>-20</v>
      </c>
      <c r="H238" s="41">
        <v>0</v>
      </c>
      <c r="I238" s="30"/>
      <c r="J238"/>
      <c r="K238"/>
      <c r="L238"/>
      <c r="M238"/>
      <c r="N238"/>
      <c r="O238" s="11"/>
      <c r="P238"/>
      <c r="Q238"/>
    </row>
    <row r="239" spans="1:17" ht="12.75">
      <c r="A239"/>
      <c r="B239"/>
      <c r="C239"/>
      <c r="D239"/>
      <c r="E239"/>
      <c r="F239">
        <f t="shared" si="9"/>
        <v>-2410</v>
      </c>
      <c r="G239" s="40">
        <v>-20</v>
      </c>
      <c r="H239" s="41">
        <v>0</v>
      </c>
      <c r="I239" s="30"/>
      <c r="J239"/>
      <c r="K239"/>
      <c r="L239"/>
      <c r="M239"/>
      <c r="N239"/>
      <c r="O239" s="11"/>
      <c r="P239"/>
      <c r="Q239"/>
    </row>
    <row r="240" spans="1:17" ht="12.75">
      <c r="A240"/>
      <c r="B240"/>
      <c r="C240"/>
      <c r="D240"/>
      <c r="E240"/>
      <c r="F240">
        <f t="shared" si="9"/>
        <v>-2400</v>
      </c>
      <c r="G240" s="40">
        <v>-20</v>
      </c>
      <c r="H240" s="41">
        <v>0</v>
      </c>
      <c r="I240" s="30"/>
      <c r="J240"/>
      <c r="K240"/>
      <c r="L240"/>
      <c r="M240"/>
      <c r="N240"/>
      <c r="O240" s="11"/>
      <c r="P240"/>
      <c r="Q240"/>
    </row>
    <row r="241" spans="1:17" ht="12.75">
      <c r="A241"/>
      <c r="B241"/>
      <c r="C241"/>
      <c r="D241"/>
      <c r="E241"/>
      <c r="F241">
        <f t="shared" si="9"/>
        <v>-2390</v>
      </c>
      <c r="G241" s="40">
        <v>-20</v>
      </c>
      <c r="H241" s="41">
        <v>0</v>
      </c>
      <c r="I241" s="30"/>
      <c r="J241"/>
      <c r="K241"/>
      <c r="L241"/>
      <c r="M241"/>
      <c r="N241"/>
      <c r="O241" s="11"/>
      <c r="P241"/>
      <c r="Q241"/>
    </row>
    <row r="242" spans="1:17" ht="12.75">
      <c r="A242"/>
      <c r="B242"/>
      <c r="C242"/>
      <c r="D242"/>
      <c r="E242"/>
      <c r="F242">
        <f t="shared" si="9"/>
        <v>-2380</v>
      </c>
      <c r="G242" s="40">
        <v>-20</v>
      </c>
      <c r="H242" s="41">
        <v>0</v>
      </c>
      <c r="I242" s="30"/>
      <c r="J242"/>
      <c r="K242"/>
      <c r="L242"/>
      <c r="M242"/>
      <c r="N242"/>
      <c r="O242" s="11"/>
      <c r="P242"/>
      <c r="Q242"/>
    </row>
    <row r="243" spans="1:17" ht="12.75">
      <c r="A243"/>
      <c r="B243"/>
      <c r="C243"/>
      <c r="D243"/>
      <c r="E243"/>
      <c r="F243">
        <f t="shared" si="9"/>
        <v>-2370</v>
      </c>
      <c r="G243" s="40">
        <v>-20</v>
      </c>
      <c r="H243" s="41">
        <v>0</v>
      </c>
      <c r="I243" s="30"/>
      <c r="J243"/>
      <c r="K243"/>
      <c r="L243"/>
      <c r="M243"/>
      <c r="N243"/>
      <c r="O243" s="11"/>
      <c r="P243"/>
      <c r="Q243"/>
    </row>
    <row r="244" spans="1:17" ht="12.75">
      <c r="A244"/>
      <c r="B244"/>
      <c r="C244"/>
      <c r="D244"/>
      <c r="E244"/>
      <c r="F244">
        <f t="shared" si="9"/>
        <v>-2360</v>
      </c>
      <c r="G244" s="40">
        <v>-20</v>
      </c>
      <c r="H244" s="41">
        <v>0</v>
      </c>
      <c r="I244" s="30"/>
      <c r="J244"/>
      <c r="K244"/>
      <c r="L244"/>
      <c r="M244"/>
      <c r="N244"/>
      <c r="O244" s="11"/>
      <c r="P244"/>
      <c r="Q244"/>
    </row>
    <row r="245" spans="1:17" ht="12.75">
      <c r="A245"/>
      <c r="B245"/>
      <c r="C245"/>
      <c r="D245"/>
      <c r="E245"/>
      <c r="F245">
        <f t="shared" si="9"/>
        <v>-2350</v>
      </c>
      <c r="G245" s="40">
        <v>-20</v>
      </c>
      <c r="H245" s="41">
        <v>0</v>
      </c>
      <c r="I245" s="30"/>
      <c r="J245"/>
      <c r="K245"/>
      <c r="L245"/>
      <c r="M245"/>
      <c r="N245"/>
      <c r="O245" s="11"/>
      <c r="P245"/>
      <c r="Q245"/>
    </row>
    <row r="246" spans="1:17" ht="12.75">
      <c r="A246"/>
      <c r="B246"/>
      <c r="C246"/>
      <c r="D246"/>
      <c r="E246"/>
      <c r="F246">
        <f t="shared" si="9"/>
        <v>-2340</v>
      </c>
      <c r="G246" s="40">
        <v>-20</v>
      </c>
      <c r="H246" s="41">
        <v>0</v>
      </c>
      <c r="I246" s="30"/>
      <c r="J246"/>
      <c r="K246"/>
      <c r="L246"/>
      <c r="M246"/>
      <c r="N246"/>
      <c r="O246" s="11"/>
      <c r="P246"/>
      <c r="Q246"/>
    </row>
    <row r="247" spans="1:17" ht="12.75">
      <c r="A247"/>
      <c r="B247"/>
      <c r="C247"/>
      <c r="D247"/>
      <c r="E247"/>
      <c r="F247">
        <f t="shared" si="9"/>
        <v>-2330</v>
      </c>
      <c r="G247" s="40">
        <v>-20</v>
      </c>
      <c r="H247" s="41">
        <v>0</v>
      </c>
      <c r="I247" s="30"/>
      <c r="J247"/>
      <c r="K247"/>
      <c r="L247"/>
      <c r="M247"/>
      <c r="N247"/>
      <c r="O247" s="11"/>
      <c r="P247"/>
      <c r="Q247"/>
    </row>
    <row r="248" spans="1:17" ht="12.75">
      <c r="A248"/>
      <c r="B248"/>
      <c r="C248"/>
      <c r="D248"/>
      <c r="E248"/>
      <c r="F248">
        <f t="shared" si="9"/>
        <v>-2320</v>
      </c>
      <c r="G248" s="40">
        <v>-20</v>
      </c>
      <c r="H248" s="41">
        <v>0</v>
      </c>
      <c r="I248" s="30"/>
      <c r="J248"/>
      <c r="K248"/>
      <c r="L248"/>
      <c r="M248"/>
      <c r="N248"/>
      <c r="O248" s="11"/>
      <c r="P248"/>
      <c r="Q248"/>
    </row>
    <row r="249" spans="1:17" ht="12.75">
      <c r="A249"/>
      <c r="B249"/>
      <c r="C249"/>
      <c r="D249"/>
      <c r="E249"/>
      <c r="F249">
        <f t="shared" si="9"/>
        <v>-2310</v>
      </c>
      <c r="G249" s="40">
        <v>-20</v>
      </c>
      <c r="H249" s="41">
        <v>0</v>
      </c>
      <c r="I249" s="30"/>
      <c r="J249"/>
      <c r="K249"/>
      <c r="L249"/>
      <c r="M249"/>
      <c r="N249"/>
      <c r="O249" s="11"/>
      <c r="P249"/>
      <c r="Q249"/>
    </row>
    <row r="250" spans="1:17" ht="12.75">
      <c r="A250"/>
      <c r="B250"/>
      <c r="C250"/>
      <c r="D250"/>
      <c r="E250"/>
      <c r="F250">
        <f t="shared" si="9"/>
        <v>-2300</v>
      </c>
      <c r="G250" s="40">
        <v>-20</v>
      </c>
      <c r="H250" s="41">
        <v>0</v>
      </c>
      <c r="I250" s="30"/>
      <c r="J250"/>
      <c r="K250"/>
      <c r="L250"/>
      <c r="M250"/>
      <c r="N250"/>
      <c r="O250" s="11"/>
      <c r="P250"/>
      <c r="Q250"/>
    </row>
    <row r="251" spans="1:17" ht="12.75">
      <c r="A251"/>
      <c r="B251"/>
      <c r="C251"/>
      <c r="D251"/>
      <c r="E251"/>
      <c r="F251">
        <f t="shared" si="9"/>
        <v>-2290</v>
      </c>
      <c r="G251" s="40">
        <v>-20</v>
      </c>
      <c r="H251" s="41">
        <v>0</v>
      </c>
      <c r="I251" s="30"/>
      <c r="J251"/>
      <c r="K251"/>
      <c r="L251"/>
      <c r="M251"/>
      <c r="N251"/>
      <c r="O251" s="11"/>
      <c r="P251"/>
      <c r="Q251"/>
    </row>
    <row r="252" spans="1:17" ht="12.75">
      <c r="A252"/>
      <c r="B252"/>
      <c r="C252"/>
      <c r="D252"/>
      <c r="E252"/>
      <c r="F252">
        <f t="shared" si="9"/>
        <v>-2280</v>
      </c>
      <c r="G252" s="40">
        <v>-20</v>
      </c>
      <c r="H252" s="41">
        <v>0</v>
      </c>
      <c r="I252" s="30"/>
      <c r="J252"/>
      <c r="K252"/>
      <c r="L252"/>
      <c r="M252"/>
      <c r="N252"/>
      <c r="O252" s="11"/>
      <c r="P252"/>
      <c r="Q252"/>
    </row>
    <row r="253" spans="1:17" ht="12.75">
      <c r="A253"/>
      <c r="B253"/>
      <c r="C253"/>
      <c r="D253"/>
      <c r="E253"/>
      <c r="F253">
        <f t="shared" si="9"/>
        <v>-2270</v>
      </c>
      <c r="G253" s="40">
        <v>-20</v>
      </c>
      <c r="H253" s="41">
        <v>0</v>
      </c>
      <c r="I253" s="30"/>
      <c r="J253"/>
      <c r="K253"/>
      <c r="L253"/>
      <c r="M253"/>
      <c r="N253"/>
      <c r="O253" s="11"/>
      <c r="P253"/>
      <c r="Q253"/>
    </row>
    <row r="254" spans="1:17" ht="12.75">
      <c r="A254"/>
      <c r="B254"/>
      <c r="C254"/>
      <c r="D254"/>
      <c r="E254"/>
      <c r="F254">
        <f t="shared" si="9"/>
        <v>-2260</v>
      </c>
      <c r="G254" s="40">
        <v>-20</v>
      </c>
      <c r="H254" s="41">
        <v>0</v>
      </c>
      <c r="I254" s="30"/>
      <c r="J254"/>
      <c r="K254"/>
      <c r="L254"/>
      <c r="M254"/>
      <c r="N254"/>
      <c r="O254" s="11"/>
      <c r="P254"/>
      <c r="Q254"/>
    </row>
    <row r="255" spans="1:17" ht="12.75">
      <c r="A255"/>
      <c r="B255"/>
      <c r="C255"/>
      <c r="D255"/>
      <c r="E255"/>
      <c r="F255">
        <f t="shared" si="9"/>
        <v>-2250</v>
      </c>
      <c r="G255" s="40">
        <v>-20</v>
      </c>
      <c r="H255" s="41">
        <v>0</v>
      </c>
      <c r="I255" s="30"/>
      <c r="J255"/>
      <c r="K255"/>
      <c r="L255"/>
      <c r="M255"/>
      <c r="N255"/>
      <c r="O255" s="11"/>
      <c r="P255"/>
      <c r="Q255"/>
    </row>
    <row r="256" spans="1:17" ht="12.75">
      <c r="A256"/>
      <c r="B256"/>
      <c r="C256"/>
      <c r="D256"/>
      <c r="E256"/>
      <c r="F256">
        <f t="shared" si="9"/>
        <v>-2240</v>
      </c>
      <c r="G256" s="40">
        <v>-19</v>
      </c>
      <c r="H256" s="41">
        <v>0</v>
      </c>
      <c r="I256" s="30"/>
      <c r="J256"/>
      <c r="K256"/>
      <c r="L256"/>
      <c r="M256"/>
      <c r="N256"/>
      <c r="O256" s="11"/>
      <c r="P256"/>
      <c r="Q256"/>
    </row>
    <row r="257" spans="1:17" ht="12.75">
      <c r="A257"/>
      <c r="B257"/>
      <c r="C257"/>
      <c r="D257"/>
      <c r="E257"/>
      <c r="F257">
        <f t="shared" si="9"/>
        <v>-2230</v>
      </c>
      <c r="G257" s="40">
        <v>-19</v>
      </c>
      <c r="H257" s="41">
        <v>0</v>
      </c>
      <c r="I257" s="30"/>
      <c r="J257"/>
      <c r="K257"/>
      <c r="L257"/>
      <c r="M257"/>
      <c r="N257"/>
      <c r="O257" s="11"/>
      <c r="P257"/>
      <c r="Q257"/>
    </row>
    <row r="258" spans="1:17" ht="12.75">
      <c r="A258"/>
      <c r="B258"/>
      <c r="C258"/>
      <c r="D258"/>
      <c r="E258"/>
      <c r="F258">
        <f t="shared" si="9"/>
        <v>-2220</v>
      </c>
      <c r="G258" s="40">
        <v>-19</v>
      </c>
      <c r="H258" s="41">
        <v>0</v>
      </c>
      <c r="I258" s="30"/>
      <c r="J258"/>
      <c r="K258"/>
      <c r="L258"/>
      <c r="M258"/>
      <c r="N258"/>
      <c r="O258" s="11"/>
      <c r="P258"/>
      <c r="Q258"/>
    </row>
    <row r="259" spans="1:17" ht="12.75">
      <c r="A259"/>
      <c r="B259"/>
      <c r="C259"/>
      <c r="D259"/>
      <c r="E259"/>
      <c r="F259">
        <f t="shared" si="9"/>
        <v>-2210</v>
      </c>
      <c r="G259" s="40">
        <v>-19</v>
      </c>
      <c r="H259" s="41">
        <v>0</v>
      </c>
      <c r="I259" s="30"/>
      <c r="J259"/>
      <c r="K259"/>
      <c r="L259"/>
      <c r="M259"/>
      <c r="N259"/>
      <c r="O259" s="11"/>
      <c r="P259"/>
      <c r="Q259"/>
    </row>
    <row r="260" spans="1:17" ht="12.75">
      <c r="A260"/>
      <c r="B260"/>
      <c r="C260"/>
      <c r="D260"/>
      <c r="E260"/>
      <c r="F260">
        <f t="shared" si="9"/>
        <v>-2200</v>
      </c>
      <c r="G260" s="40">
        <v>-19</v>
      </c>
      <c r="H260" s="41">
        <v>0</v>
      </c>
      <c r="I260" s="30"/>
      <c r="J260"/>
      <c r="K260"/>
      <c r="L260"/>
      <c r="M260"/>
      <c r="N260"/>
      <c r="O260" s="11"/>
      <c r="P260"/>
      <c r="Q260"/>
    </row>
    <row r="261" spans="1:17" ht="12.75">
      <c r="A261"/>
      <c r="B261"/>
      <c r="C261"/>
      <c r="D261"/>
      <c r="E261"/>
      <c r="F261">
        <f t="shared" si="9"/>
        <v>-2190</v>
      </c>
      <c r="G261" s="40">
        <v>-19</v>
      </c>
      <c r="H261" s="41">
        <v>0</v>
      </c>
      <c r="I261" s="30"/>
      <c r="J261"/>
      <c r="K261"/>
      <c r="L261"/>
      <c r="M261"/>
      <c r="N261"/>
      <c r="O261" s="11"/>
      <c r="P261"/>
      <c r="Q261"/>
    </row>
    <row r="262" spans="1:17" ht="12.75">
      <c r="A262"/>
      <c r="B262"/>
      <c r="C262"/>
      <c r="D262"/>
      <c r="E262"/>
      <c r="F262">
        <f t="shared" si="9"/>
        <v>-2180</v>
      </c>
      <c r="G262" s="40">
        <v>-19</v>
      </c>
      <c r="H262" s="41">
        <v>0</v>
      </c>
      <c r="I262" s="30"/>
      <c r="J262"/>
      <c r="K262"/>
      <c r="L262"/>
      <c r="M262"/>
      <c r="N262"/>
      <c r="O262" s="11"/>
      <c r="P262"/>
      <c r="Q262"/>
    </row>
    <row r="263" spans="1:17" ht="12.75">
      <c r="A263"/>
      <c r="B263"/>
      <c r="C263"/>
      <c r="D263"/>
      <c r="E263"/>
      <c r="F263">
        <f t="shared" si="9"/>
        <v>-2170</v>
      </c>
      <c r="G263" s="40">
        <v>-19</v>
      </c>
      <c r="H263" s="41">
        <v>0</v>
      </c>
      <c r="I263" s="30"/>
      <c r="J263"/>
      <c r="K263"/>
      <c r="L263"/>
      <c r="M263"/>
      <c r="N263"/>
      <c r="O263" s="11"/>
      <c r="P263"/>
      <c r="Q263"/>
    </row>
    <row r="264" spans="1:17" ht="12.75">
      <c r="A264"/>
      <c r="B264"/>
      <c r="C264"/>
      <c r="D264"/>
      <c r="E264"/>
      <c r="F264">
        <f t="shared" si="9"/>
        <v>-2160</v>
      </c>
      <c r="G264" s="40">
        <v>-19</v>
      </c>
      <c r="H264" s="41">
        <v>0</v>
      </c>
      <c r="I264" s="30"/>
      <c r="J264"/>
      <c r="K264"/>
      <c r="L264"/>
      <c r="M264"/>
      <c r="N264"/>
      <c r="O264" s="11"/>
      <c r="P264"/>
      <c r="Q264"/>
    </row>
    <row r="265" spans="1:17" ht="12.75">
      <c r="A265"/>
      <c r="B265"/>
      <c r="C265"/>
      <c r="D265"/>
      <c r="E265"/>
      <c r="F265">
        <f t="shared" si="9"/>
        <v>-2150</v>
      </c>
      <c r="G265" s="40">
        <v>-19</v>
      </c>
      <c r="H265" s="41">
        <v>0</v>
      </c>
      <c r="I265" s="30"/>
      <c r="J265"/>
      <c r="K265"/>
      <c r="L265"/>
      <c r="M265"/>
      <c r="N265"/>
      <c r="O265" s="11"/>
      <c r="P265"/>
      <c r="Q265"/>
    </row>
    <row r="266" spans="1:17" ht="12.75">
      <c r="A266"/>
      <c r="B266"/>
      <c r="C266"/>
      <c r="D266"/>
      <c r="E266"/>
      <c r="F266">
        <f t="shared" si="9"/>
        <v>-2140</v>
      </c>
      <c r="G266" s="40">
        <v>-19</v>
      </c>
      <c r="H266" s="41">
        <v>0</v>
      </c>
      <c r="I266" s="30"/>
      <c r="J266"/>
      <c r="K266"/>
      <c r="L266"/>
      <c r="M266"/>
      <c r="N266"/>
      <c r="O266" s="11"/>
      <c r="P266"/>
      <c r="Q266"/>
    </row>
    <row r="267" spans="1:17" ht="12.75">
      <c r="A267"/>
      <c r="B267"/>
      <c r="C267"/>
      <c r="D267"/>
      <c r="E267"/>
      <c r="F267">
        <f t="shared" si="9"/>
        <v>-2130</v>
      </c>
      <c r="G267" s="40">
        <v>-19</v>
      </c>
      <c r="H267" s="41">
        <v>0</v>
      </c>
      <c r="I267" s="30"/>
      <c r="J267"/>
      <c r="K267"/>
      <c r="L267"/>
      <c r="M267"/>
      <c r="N267"/>
      <c r="O267" s="11"/>
      <c r="P267"/>
      <c r="Q267"/>
    </row>
    <row r="268" spans="1:17" ht="12.75">
      <c r="A268"/>
      <c r="B268"/>
      <c r="C268"/>
      <c r="D268"/>
      <c r="E268"/>
      <c r="F268">
        <f t="shared" si="9"/>
        <v>-2120</v>
      </c>
      <c r="G268" s="40">
        <v>-19</v>
      </c>
      <c r="H268" s="41">
        <v>0</v>
      </c>
      <c r="I268" s="30"/>
      <c r="J268"/>
      <c r="K268"/>
      <c r="L268"/>
      <c r="M268"/>
      <c r="N268"/>
      <c r="O268" s="11"/>
      <c r="P268"/>
      <c r="Q268"/>
    </row>
    <row r="269" spans="1:17" ht="12.75">
      <c r="A269"/>
      <c r="B269"/>
      <c r="C269"/>
      <c r="D269"/>
      <c r="E269"/>
      <c r="F269">
        <f t="shared" si="9"/>
        <v>-2110</v>
      </c>
      <c r="G269" s="40">
        <v>-19</v>
      </c>
      <c r="H269" s="41">
        <v>0</v>
      </c>
      <c r="I269" s="30"/>
      <c r="J269"/>
      <c r="K269"/>
      <c r="L269"/>
      <c r="M269"/>
      <c r="N269"/>
      <c r="O269" s="11"/>
      <c r="P269"/>
      <c r="Q269"/>
    </row>
    <row r="270" spans="1:17" ht="12.75">
      <c r="A270"/>
      <c r="B270"/>
      <c r="C270"/>
      <c r="D270"/>
      <c r="E270"/>
      <c r="F270">
        <f t="shared" si="9"/>
        <v>-2100</v>
      </c>
      <c r="G270" s="40">
        <v>-19</v>
      </c>
      <c r="H270" s="41">
        <v>0</v>
      </c>
      <c r="I270" s="30"/>
      <c r="J270"/>
      <c r="K270"/>
      <c r="L270"/>
      <c r="M270"/>
      <c r="N270"/>
      <c r="O270" s="11"/>
      <c r="P270"/>
      <c r="Q270"/>
    </row>
    <row r="271" spans="1:17" ht="12.75">
      <c r="A271"/>
      <c r="B271"/>
      <c r="C271"/>
      <c r="D271"/>
      <c r="E271"/>
      <c r="F271">
        <f t="shared" si="9"/>
        <v>-2090</v>
      </c>
      <c r="G271" s="40">
        <v>-19</v>
      </c>
      <c r="H271" s="41">
        <v>0</v>
      </c>
      <c r="I271" s="30"/>
      <c r="J271"/>
      <c r="K271"/>
      <c r="L271"/>
      <c r="M271"/>
      <c r="N271"/>
      <c r="O271" s="11"/>
      <c r="P271"/>
      <c r="Q271"/>
    </row>
    <row r="272" spans="1:17" ht="12.75">
      <c r="A272"/>
      <c r="B272"/>
      <c r="C272"/>
      <c r="D272"/>
      <c r="E272"/>
      <c r="F272">
        <f t="shared" si="9"/>
        <v>-2080</v>
      </c>
      <c r="G272" s="40">
        <v>-19</v>
      </c>
      <c r="H272" s="41">
        <v>0</v>
      </c>
      <c r="I272" s="30"/>
      <c r="J272"/>
      <c r="K272"/>
      <c r="L272"/>
      <c r="M272"/>
      <c r="N272"/>
      <c r="O272" s="11"/>
      <c r="P272"/>
      <c r="Q272"/>
    </row>
    <row r="273" spans="1:17" ht="12.75">
      <c r="A273"/>
      <c r="B273"/>
      <c r="C273"/>
      <c r="D273"/>
      <c r="E273"/>
      <c r="F273">
        <f t="shared" si="9"/>
        <v>-2070</v>
      </c>
      <c r="G273" s="40">
        <v>-19</v>
      </c>
      <c r="H273" s="41">
        <v>0</v>
      </c>
      <c r="I273" s="30"/>
      <c r="J273"/>
      <c r="K273"/>
      <c r="L273"/>
      <c r="M273"/>
      <c r="N273"/>
      <c r="O273" s="11"/>
      <c r="P273"/>
      <c r="Q273"/>
    </row>
    <row r="274" spans="1:17" ht="12.75">
      <c r="A274"/>
      <c r="B274"/>
      <c r="C274"/>
      <c r="D274"/>
      <c r="E274"/>
      <c r="F274">
        <f aca="true" t="shared" si="10" ref="F274:F337">F273+10</f>
        <v>-2060</v>
      </c>
      <c r="G274" s="40">
        <v>-19</v>
      </c>
      <c r="H274" s="41">
        <v>0</v>
      </c>
      <c r="I274" s="30"/>
      <c r="J274"/>
      <c r="K274"/>
      <c r="L274"/>
      <c r="M274"/>
      <c r="N274"/>
      <c r="O274" s="11"/>
      <c r="P274"/>
      <c r="Q274"/>
    </row>
    <row r="275" spans="1:17" ht="12.75">
      <c r="A275"/>
      <c r="B275"/>
      <c r="C275"/>
      <c r="D275"/>
      <c r="E275"/>
      <c r="F275">
        <f t="shared" si="10"/>
        <v>-2050</v>
      </c>
      <c r="G275" s="40">
        <v>-19</v>
      </c>
      <c r="H275" s="41">
        <v>0</v>
      </c>
      <c r="I275" s="30"/>
      <c r="J275"/>
      <c r="K275"/>
      <c r="L275"/>
      <c r="M275"/>
      <c r="N275"/>
      <c r="O275" s="11"/>
      <c r="P275"/>
      <c r="Q275"/>
    </row>
    <row r="276" spans="1:17" ht="12.75">
      <c r="A276"/>
      <c r="B276"/>
      <c r="C276"/>
      <c r="D276"/>
      <c r="E276"/>
      <c r="F276">
        <f t="shared" si="10"/>
        <v>-2040</v>
      </c>
      <c r="G276" s="40">
        <v>-19</v>
      </c>
      <c r="H276" s="41">
        <v>0</v>
      </c>
      <c r="I276" s="30"/>
      <c r="J276"/>
      <c r="K276"/>
      <c r="L276"/>
      <c r="M276"/>
      <c r="N276"/>
      <c r="O276" s="11"/>
      <c r="P276"/>
      <c r="Q276"/>
    </row>
    <row r="277" spans="1:17" ht="12.75">
      <c r="A277"/>
      <c r="B277"/>
      <c r="C277"/>
      <c r="D277"/>
      <c r="E277"/>
      <c r="F277">
        <f t="shared" si="10"/>
        <v>-2030</v>
      </c>
      <c r="G277" s="40">
        <v>-19</v>
      </c>
      <c r="H277" s="41">
        <v>0</v>
      </c>
      <c r="I277" s="30"/>
      <c r="J277"/>
      <c r="K277"/>
      <c r="L277"/>
      <c r="M277"/>
      <c r="N277"/>
      <c r="O277" s="11"/>
      <c r="P277"/>
      <c r="Q277"/>
    </row>
    <row r="278" spans="1:17" ht="12.75">
      <c r="A278"/>
      <c r="B278"/>
      <c r="C278"/>
      <c r="D278"/>
      <c r="E278"/>
      <c r="F278">
        <f t="shared" si="10"/>
        <v>-2020</v>
      </c>
      <c r="G278" s="40">
        <v>-19</v>
      </c>
      <c r="H278" s="41">
        <v>0</v>
      </c>
      <c r="I278" s="30"/>
      <c r="J278"/>
      <c r="K278"/>
      <c r="L278"/>
      <c r="M278"/>
      <c r="N278"/>
      <c r="O278" s="11"/>
      <c r="P278"/>
      <c r="Q278"/>
    </row>
    <row r="279" spans="1:17" ht="12.75">
      <c r="A279"/>
      <c r="B279"/>
      <c r="C279"/>
      <c r="D279"/>
      <c r="E279"/>
      <c r="F279">
        <f t="shared" si="10"/>
        <v>-2010</v>
      </c>
      <c r="G279" s="40">
        <v>-19</v>
      </c>
      <c r="H279" s="41">
        <v>0</v>
      </c>
      <c r="I279" s="30"/>
      <c r="J279"/>
      <c r="K279"/>
      <c r="L279"/>
      <c r="M279"/>
      <c r="N279"/>
      <c r="O279" s="11"/>
      <c r="P279"/>
      <c r="Q279"/>
    </row>
    <row r="280" spans="1:17" ht="12.75">
      <c r="A280"/>
      <c r="B280"/>
      <c r="C280"/>
      <c r="D280"/>
      <c r="E280"/>
      <c r="F280">
        <f t="shared" si="10"/>
        <v>-2000</v>
      </c>
      <c r="G280" s="40">
        <v>-19</v>
      </c>
      <c r="H280" s="41">
        <v>0</v>
      </c>
      <c r="I280" s="30"/>
      <c r="J280"/>
      <c r="K280"/>
      <c r="L280"/>
      <c r="M280"/>
      <c r="N280"/>
      <c r="O280" s="11"/>
      <c r="P280"/>
      <c r="Q280"/>
    </row>
    <row r="281" spans="1:17" ht="12.75">
      <c r="A281"/>
      <c r="B281"/>
      <c r="C281"/>
      <c r="D281"/>
      <c r="E281"/>
      <c r="F281">
        <f t="shared" si="10"/>
        <v>-1990</v>
      </c>
      <c r="G281" s="40">
        <v>-18</v>
      </c>
      <c r="H281" s="41">
        <v>0</v>
      </c>
      <c r="I281" s="30"/>
      <c r="J281"/>
      <c r="K281"/>
      <c r="L281"/>
      <c r="M281"/>
      <c r="N281"/>
      <c r="O281" s="11"/>
      <c r="P281"/>
      <c r="Q281"/>
    </row>
    <row r="282" spans="1:17" ht="12.75">
      <c r="A282"/>
      <c r="B282"/>
      <c r="C282"/>
      <c r="D282"/>
      <c r="E282"/>
      <c r="F282">
        <f t="shared" si="10"/>
        <v>-1980</v>
      </c>
      <c r="G282" s="40">
        <v>-18</v>
      </c>
      <c r="H282" s="41">
        <f aca="true" t="shared" si="11" ref="H282:H345">G282+18</f>
        <v>0</v>
      </c>
      <c r="I282" s="30"/>
      <c r="J282"/>
      <c r="K282"/>
      <c r="L282"/>
      <c r="M282"/>
      <c r="N282"/>
      <c r="O282" s="11"/>
      <c r="P282"/>
      <c r="Q282"/>
    </row>
    <row r="283" spans="1:17" ht="12.75">
      <c r="A283"/>
      <c r="B283"/>
      <c r="C283"/>
      <c r="D283"/>
      <c r="E283"/>
      <c r="F283">
        <f t="shared" si="10"/>
        <v>-1970</v>
      </c>
      <c r="G283" s="40">
        <v>-18</v>
      </c>
      <c r="H283" s="41">
        <f t="shared" si="11"/>
        <v>0</v>
      </c>
      <c r="I283" s="30"/>
      <c r="J283"/>
      <c r="K283"/>
      <c r="L283"/>
      <c r="M283"/>
      <c r="N283"/>
      <c r="O283" s="11"/>
      <c r="P283"/>
      <c r="Q283"/>
    </row>
    <row r="284" spans="1:17" ht="12.75">
      <c r="A284"/>
      <c r="B284"/>
      <c r="C284"/>
      <c r="D284"/>
      <c r="E284"/>
      <c r="F284">
        <f t="shared" si="10"/>
        <v>-1960</v>
      </c>
      <c r="G284" s="40">
        <v>-18</v>
      </c>
      <c r="H284" s="41">
        <f t="shared" si="11"/>
        <v>0</v>
      </c>
      <c r="I284" s="30"/>
      <c r="J284"/>
      <c r="K284"/>
      <c r="L284"/>
      <c r="M284"/>
      <c r="N284"/>
      <c r="O284" s="11"/>
      <c r="P284"/>
      <c r="Q284"/>
    </row>
    <row r="285" spans="1:17" ht="12.75">
      <c r="A285"/>
      <c r="B285"/>
      <c r="C285"/>
      <c r="D285"/>
      <c r="E285"/>
      <c r="F285">
        <f t="shared" si="10"/>
        <v>-1950</v>
      </c>
      <c r="G285" s="40">
        <v>-18</v>
      </c>
      <c r="H285" s="41">
        <f t="shared" si="11"/>
        <v>0</v>
      </c>
      <c r="I285" s="30"/>
      <c r="J285"/>
      <c r="K285"/>
      <c r="L285"/>
      <c r="M285"/>
      <c r="N285"/>
      <c r="O285" s="11"/>
      <c r="P285"/>
      <c r="Q285"/>
    </row>
    <row r="286" spans="1:17" ht="12.75">
      <c r="A286"/>
      <c r="B286"/>
      <c r="C286"/>
      <c r="D286"/>
      <c r="E286"/>
      <c r="F286">
        <f t="shared" si="10"/>
        <v>-1940</v>
      </c>
      <c r="G286" s="40">
        <v>-18</v>
      </c>
      <c r="H286" s="41">
        <f t="shared" si="11"/>
        <v>0</v>
      </c>
      <c r="I286" s="30"/>
      <c r="J286"/>
      <c r="K286"/>
      <c r="L286"/>
      <c r="M286"/>
      <c r="N286"/>
      <c r="O286" s="11"/>
      <c r="P286"/>
      <c r="Q286"/>
    </row>
    <row r="287" spans="1:17" ht="12.75">
      <c r="A287"/>
      <c r="B287"/>
      <c r="C287"/>
      <c r="D287"/>
      <c r="E287"/>
      <c r="F287">
        <f t="shared" si="10"/>
        <v>-1930</v>
      </c>
      <c r="G287" s="40">
        <v>-18</v>
      </c>
      <c r="H287" s="41">
        <f t="shared" si="11"/>
        <v>0</v>
      </c>
      <c r="I287" s="30"/>
      <c r="J287"/>
      <c r="K287"/>
      <c r="L287"/>
      <c r="M287"/>
      <c r="N287"/>
      <c r="O287" s="11"/>
      <c r="P287"/>
      <c r="Q287"/>
    </row>
    <row r="288" spans="1:17" ht="12.75">
      <c r="A288"/>
      <c r="B288"/>
      <c r="C288"/>
      <c r="D288"/>
      <c r="E288"/>
      <c r="F288">
        <f t="shared" si="10"/>
        <v>-1920</v>
      </c>
      <c r="G288" s="40">
        <v>-18</v>
      </c>
      <c r="H288" s="41">
        <f t="shared" si="11"/>
        <v>0</v>
      </c>
      <c r="I288" s="30"/>
      <c r="J288"/>
      <c r="K288"/>
      <c r="L288"/>
      <c r="M288"/>
      <c r="N288"/>
      <c r="O288" s="11"/>
      <c r="P288"/>
      <c r="Q288"/>
    </row>
    <row r="289" spans="1:17" ht="12.75">
      <c r="A289"/>
      <c r="B289"/>
      <c r="C289"/>
      <c r="D289"/>
      <c r="E289"/>
      <c r="F289">
        <f t="shared" si="10"/>
        <v>-1910</v>
      </c>
      <c r="G289" s="40">
        <v>-18</v>
      </c>
      <c r="H289" s="41">
        <f t="shared" si="11"/>
        <v>0</v>
      </c>
      <c r="I289" s="30"/>
      <c r="J289"/>
      <c r="K289"/>
      <c r="L289"/>
      <c r="M289"/>
      <c r="N289"/>
      <c r="O289" s="11"/>
      <c r="P289"/>
      <c r="Q289"/>
    </row>
    <row r="290" spans="1:17" ht="12.75">
      <c r="A290"/>
      <c r="B290"/>
      <c r="C290"/>
      <c r="D290"/>
      <c r="E290"/>
      <c r="F290">
        <f t="shared" si="10"/>
        <v>-1900</v>
      </c>
      <c r="G290" s="40">
        <v>-18</v>
      </c>
      <c r="H290" s="41">
        <f t="shared" si="11"/>
        <v>0</v>
      </c>
      <c r="I290" s="30"/>
      <c r="J290"/>
      <c r="K290"/>
      <c r="L290"/>
      <c r="M290"/>
      <c r="N290"/>
      <c r="O290" s="11"/>
      <c r="P290"/>
      <c r="Q290"/>
    </row>
    <row r="291" spans="1:17" ht="12.75">
      <c r="A291"/>
      <c r="B291"/>
      <c r="C291"/>
      <c r="D291"/>
      <c r="E291"/>
      <c r="F291">
        <f t="shared" si="10"/>
        <v>-1890</v>
      </c>
      <c r="G291" s="40">
        <v>-18</v>
      </c>
      <c r="H291" s="41">
        <f t="shared" si="11"/>
        <v>0</v>
      </c>
      <c r="I291" s="30"/>
      <c r="J291"/>
      <c r="K291"/>
      <c r="L291"/>
      <c r="M291"/>
      <c r="N291"/>
      <c r="O291" s="11"/>
      <c r="P291"/>
      <c r="Q291"/>
    </row>
    <row r="292" spans="1:17" ht="12.75">
      <c r="A292"/>
      <c r="B292"/>
      <c r="C292"/>
      <c r="D292"/>
      <c r="E292"/>
      <c r="F292">
        <f t="shared" si="10"/>
        <v>-1880</v>
      </c>
      <c r="G292" s="40">
        <v>-18</v>
      </c>
      <c r="H292" s="41">
        <f t="shared" si="11"/>
        <v>0</v>
      </c>
      <c r="I292" s="30"/>
      <c r="J292"/>
      <c r="K292"/>
      <c r="L292"/>
      <c r="M292"/>
      <c r="N292"/>
      <c r="O292" s="11"/>
      <c r="P292"/>
      <c r="Q292"/>
    </row>
    <row r="293" spans="1:17" ht="12.75">
      <c r="A293"/>
      <c r="B293"/>
      <c r="C293"/>
      <c r="D293"/>
      <c r="E293"/>
      <c r="F293">
        <f t="shared" si="10"/>
        <v>-1870</v>
      </c>
      <c r="G293" s="40">
        <v>-18</v>
      </c>
      <c r="H293" s="41">
        <f t="shared" si="11"/>
        <v>0</v>
      </c>
      <c r="I293" s="30"/>
      <c r="J293"/>
      <c r="K293"/>
      <c r="L293"/>
      <c r="M293"/>
      <c r="N293"/>
      <c r="O293" s="11"/>
      <c r="P293"/>
      <c r="Q293"/>
    </row>
    <row r="294" spans="1:17" ht="12.75">
      <c r="A294"/>
      <c r="B294"/>
      <c r="C294"/>
      <c r="D294"/>
      <c r="E294"/>
      <c r="F294">
        <f t="shared" si="10"/>
        <v>-1860</v>
      </c>
      <c r="G294" s="40">
        <v>-18</v>
      </c>
      <c r="H294" s="41">
        <f t="shared" si="11"/>
        <v>0</v>
      </c>
      <c r="I294" s="30"/>
      <c r="J294"/>
      <c r="K294"/>
      <c r="L294"/>
      <c r="M294"/>
      <c r="N294"/>
      <c r="O294" s="11"/>
      <c r="P294"/>
      <c r="Q294"/>
    </row>
    <row r="295" spans="1:17" ht="12.75">
      <c r="A295"/>
      <c r="B295"/>
      <c r="C295"/>
      <c r="D295"/>
      <c r="E295"/>
      <c r="F295">
        <f t="shared" si="10"/>
        <v>-1850</v>
      </c>
      <c r="G295" s="40">
        <v>-18</v>
      </c>
      <c r="H295" s="41">
        <f t="shared" si="11"/>
        <v>0</v>
      </c>
      <c r="I295" s="30"/>
      <c r="J295"/>
      <c r="K295"/>
      <c r="L295"/>
      <c r="M295"/>
      <c r="N295"/>
      <c r="O295" s="11"/>
      <c r="P295"/>
      <c r="Q295"/>
    </row>
    <row r="296" spans="1:17" ht="12.75">
      <c r="A296"/>
      <c r="B296"/>
      <c r="C296"/>
      <c r="D296"/>
      <c r="E296"/>
      <c r="F296">
        <f t="shared" si="10"/>
        <v>-1840</v>
      </c>
      <c r="G296" s="40">
        <v>-18</v>
      </c>
      <c r="H296" s="41">
        <f t="shared" si="11"/>
        <v>0</v>
      </c>
      <c r="I296" s="30"/>
      <c r="J296"/>
      <c r="K296"/>
      <c r="L296"/>
      <c r="M296"/>
      <c r="N296"/>
      <c r="O296" s="11"/>
      <c r="P296"/>
      <c r="Q296"/>
    </row>
    <row r="297" spans="1:17" ht="12.75">
      <c r="A297"/>
      <c r="B297"/>
      <c r="C297"/>
      <c r="D297"/>
      <c r="E297"/>
      <c r="F297">
        <f t="shared" si="10"/>
        <v>-1830</v>
      </c>
      <c r="G297" s="40">
        <v>-18</v>
      </c>
      <c r="H297" s="41">
        <f t="shared" si="11"/>
        <v>0</v>
      </c>
      <c r="I297" s="30"/>
      <c r="J297"/>
      <c r="K297"/>
      <c r="L297"/>
      <c r="M297"/>
      <c r="N297"/>
      <c r="O297" s="11"/>
      <c r="P297"/>
      <c r="Q297"/>
    </row>
    <row r="298" spans="1:17" ht="12.75">
      <c r="A298"/>
      <c r="B298"/>
      <c r="C298"/>
      <c r="D298"/>
      <c r="E298"/>
      <c r="F298">
        <f t="shared" si="10"/>
        <v>-1820</v>
      </c>
      <c r="G298" s="40">
        <v>-18</v>
      </c>
      <c r="H298" s="41">
        <f t="shared" si="11"/>
        <v>0</v>
      </c>
      <c r="I298" s="30"/>
      <c r="J298"/>
      <c r="K298"/>
      <c r="L298"/>
      <c r="M298"/>
      <c r="N298"/>
      <c r="O298" s="11"/>
      <c r="P298"/>
      <c r="Q298"/>
    </row>
    <row r="299" spans="1:17" ht="12.75">
      <c r="A299"/>
      <c r="B299"/>
      <c r="C299"/>
      <c r="D299"/>
      <c r="E299"/>
      <c r="F299">
        <f t="shared" si="10"/>
        <v>-1810</v>
      </c>
      <c r="G299" s="40">
        <v>-18</v>
      </c>
      <c r="H299" s="41">
        <f t="shared" si="11"/>
        <v>0</v>
      </c>
      <c r="I299" s="30"/>
      <c r="J299"/>
      <c r="K299"/>
      <c r="L299"/>
      <c r="M299"/>
      <c r="N299"/>
      <c r="O299" s="11"/>
      <c r="P299"/>
      <c r="Q299"/>
    </row>
    <row r="300" spans="1:17" ht="12.75">
      <c r="A300"/>
      <c r="B300"/>
      <c r="C300"/>
      <c r="D300"/>
      <c r="E300"/>
      <c r="F300">
        <f t="shared" si="10"/>
        <v>-1800</v>
      </c>
      <c r="G300" s="40">
        <v>-18</v>
      </c>
      <c r="H300" s="41">
        <f t="shared" si="11"/>
        <v>0</v>
      </c>
      <c r="I300" s="30"/>
      <c r="J300"/>
      <c r="K300"/>
      <c r="L300"/>
      <c r="M300"/>
      <c r="N300"/>
      <c r="O300" s="11"/>
      <c r="P300"/>
      <c r="Q300"/>
    </row>
    <row r="301" spans="1:17" ht="12.75">
      <c r="A301"/>
      <c r="B301"/>
      <c r="C301"/>
      <c r="D301"/>
      <c r="E301"/>
      <c r="F301">
        <f t="shared" si="10"/>
        <v>-1790</v>
      </c>
      <c r="G301" s="40">
        <v>-18</v>
      </c>
      <c r="H301" s="41">
        <f t="shared" si="11"/>
        <v>0</v>
      </c>
      <c r="I301" s="30"/>
      <c r="J301"/>
      <c r="K301"/>
      <c r="L301"/>
      <c r="M301"/>
      <c r="N301"/>
      <c r="O301" s="11"/>
      <c r="P301"/>
      <c r="Q301"/>
    </row>
    <row r="302" spans="1:17" ht="12.75">
      <c r="A302"/>
      <c r="B302"/>
      <c r="C302"/>
      <c r="D302"/>
      <c r="E302"/>
      <c r="F302">
        <f t="shared" si="10"/>
        <v>-1780</v>
      </c>
      <c r="G302" s="40">
        <v>-18</v>
      </c>
      <c r="H302" s="41">
        <f t="shared" si="11"/>
        <v>0</v>
      </c>
      <c r="I302" s="30"/>
      <c r="J302"/>
      <c r="K302"/>
      <c r="L302"/>
      <c r="M302"/>
      <c r="N302"/>
      <c r="O302" s="11"/>
      <c r="P302"/>
      <c r="Q302"/>
    </row>
    <row r="303" spans="1:17" ht="12.75">
      <c r="A303"/>
      <c r="B303"/>
      <c r="C303"/>
      <c r="D303"/>
      <c r="E303"/>
      <c r="F303">
        <f t="shared" si="10"/>
        <v>-1770</v>
      </c>
      <c r="G303" s="40">
        <v>-18</v>
      </c>
      <c r="H303" s="41">
        <f t="shared" si="11"/>
        <v>0</v>
      </c>
      <c r="I303" s="30"/>
      <c r="J303"/>
      <c r="K303"/>
      <c r="L303"/>
      <c r="M303"/>
      <c r="N303"/>
      <c r="O303" s="11"/>
      <c r="P303"/>
      <c r="Q303"/>
    </row>
    <row r="304" spans="1:17" ht="12.75">
      <c r="A304"/>
      <c r="B304"/>
      <c r="C304"/>
      <c r="D304"/>
      <c r="E304"/>
      <c r="F304">
        <f t="shared" si="10"/>
        <v>-1760</v>
      </c>
      <c r="G304" s="40">
        <v>-18</v>
      </c>
      <c r="H304" s="41">
        <f t="shared" si="11"/>
        <v>0</v>
      </c>
      <c r="I304" s="30"/>
      <c r="J304"/>
      <c r="K304"/>
      <c r="L304"/>
      <c r="M304"/>
      <c r="N304"/>
      <c r="O304" s="11"/>
      <c r="P304"/>
      <c r="Q304"/>
    </row>
    <row r="305" spans="1:17" ht="12.75">
      <c r="A305"/>
      <c r="B305"/>
      <c r="C305"/>
      <c r="D305"/>
      <c r="E305"/>
      <c r="F305">
        <f t="shared" si="10"/>
        <v>-1750</v>
      </c>
      <c r="G305" s="40">
        <v>-18</v>
      </c>
      <c r="H305" s="41">
        <f t="shared" si="11"/>
        <v>0</v>
      </c>
      <c r="I305" s="30"/>
      <c r="J305"/>
      <c r="K305"/>
      <c r="L305"/>
      <c r="M305"/>
      <c r="N305"/>
      <c r="O305" s="11"/>
      <c r="P305"/>
      <c r="Q305"/>
    </row>
    <row r="306" spans="1:17" ht="12.75">
      <c r="A306"/>
      <c r="B306"/>
      <c r="C306"/>
      <c r="D306"/>
      <c r="E306"/>
      <c r="F306">
        <f t="shared" si="10"/>
        <v>-1740</v>
      </c>
      <c r="G306" s="40">
        <v>-17</v>
      </c>
      <c r="H306" s="41">
        <f t="shared" si="11"/>
        <v>1</v>
      </c>
      <c r="I306" s="30"/>
      <c r="J306"/>
      <c r="K306"/>
      <c r="L306"/>
      <c r="M306"/>
      <c r="N306"/>
      <c r="O306" s="11"/>
      <c r="P306"/>
      <c r="Q306"/>
    </row>
    <row r="307" spans="1:17" ht="12.75">
      <c r="A307"/>
      <c r="B307"/>
      <c r="C307"/>
      <c r="D307"/>
      <c r="E307"/>
      <c r="F307">
        <f t="shared" si="10"/>
        <v>-1730</v>
      </c>
      <c r="G307" s="40">
        <v>-17</v>
      </c>
      <c r="H307" s="41">
        <f t="shared" si="11"/>
        <v>1</v>
      </c>
      <c r="I307" s="30"/>
      <c r="J307"/>
      <c r="K307"/>
      <c r="L307"/>
      <c r="M307"/>
      <c r="N307"/>
      <c r="O307" s="11"/>
      <c r="P307"/>
      <c r="Q307"/>
    </row>
    <row r="308" spans="1:17" ht="12.75">
      <c r="A308"/>
      <c r="B308"/>
      <c r="C308"/>
      <c r="D308"/>
      <c r="E308"/>
      <c r="F308">
        <f t="shared" si="10"/>
        <v>-1720</v>
      </c>
      <c r="G308" s="40">
        <v>-17</v>
      </c>
      <c r="H308" s="41">
        <f t="shared" si="11"/>
        <v>1</v>
      </c>
      <c r="I308" s="30"/>
      <c r="J308"/>
      <c r="K308"/>
      <c r="L308"/>
      <c r="M308"/>
      <c r="N308"/>
      <c r="O308" s="11"/>
      <c r="P308"/>
      <c r="Q308"/>
    </row>
    <row r="309" spans="1:17" ht="12.75">
      <c r="A309"/>
      <c r="B309"/>
      <c r="C309"/>
      <c r="D309"/>
      <c r="E309"/>
      <c r="F309">
        <f t="shared" si="10"/>
        <v>-1710</v>
      </c>
      <c r="G309" s="40">
        <v>-17</v>
      </c>
      <c r="H309" s="41">
        <f t="shared" si="11"/>
        <v>1</v>
      </c>
      <c r="I309" s="30"/>
      <c r="J309"/>
      <c r="K309"/>
      <c r="L309"/>
      <c r="M309"/>
      <c r="N309"/>
      <c r="O309" s="11"/>
      <c r="P309"/>
      <c r="Q309"/>
    </row>
    <row r="310" spans="1:17" ht="12.75">
      <c r="A310"/>
      <c r="B310"/>
      <c r="C310"/>
      <c r="D310"/>
      <c r="E310"/>
      <c r="F310">
        <f t="shared" si="10"/>
        <v>-1700</v>
      </c>
      <c r="G310" s="40">
        <v>-17</v>
      </c>
      <c r="H310" s="41">
        <f t="shared" si="11"/>
        <v>1</v>
      </c>
      <c r="I310" s="30"/>
      <c r="J310"/>
      <c r="K310"/>
      <c r="L310"/>
      <c r="M310"/>
      <c r="N310"/>
      <c r="O310" s="11"/>
      <c r="P310"/>
      <c r="Q310"/>
    </row>
    <row r="311" spans="1:17" ht="12.75">
      <c r="A311"/>
      <c r="B311"/>
      <c r="C311"/>
      <c r="D311"/>
      <c r="E311"/>
      <c r="F311">
        <f t="shared" si="10"/>
        <v>-1690</v>
      </c>
      <c r="G311" s="40">
        <v>-17</v>
      </c>
      <c r="H311" s="41">
        <f t="shared" si="11"/>
        <v>1</v>
      </c>
      <c r="I311" s="30"/>
      <c r="J311"/>
      <c r="K311"/>
      <c r="L311"/>
      <c r="M311"/>
      <c r="N311"/>
      <c r="O311" s="11"/>
      <c r="P311"/>
      <c r="Q311"/>
    </row>
    <row r="312" spans="1:17" ht="12.75">
      <c r="A312"/>
      <c r="B312"/>
      <c r="C312"/>
      <c r="D312"/>
      <c r="E312"/>
      <c r="F312">
        <f t="shared" si="10"/>
        <v>-1680</v>
      </c>
      <c r="G312" s="40">
        <v>-17</v>
      </c>
      <c r="H312" s="41">
        <f t="shared" si="11"/>
        <v>1</v>
      </c>
      <c r="I312" s="30"/>
      <c r="J312"/>
      <c r="K312"/>
      <c r="L312"/>
      <c r="M312"/>
      <c r="N312"/>
      <c r="O312" s="11"/>
      <c r="P312"/>
      <c r="Q312"/>
    </row>
    <row r="313" spans="1:17" ht="12.75">
      <c r="A313"/>
      <c r="B313"/>
      <c r="C313"/>
      <c r="D313"/>
      <c r="E313"/>
      <c r="F313">
        <f t="shared" si="10"/>
        <v>-1670</v>
      </c>
      <c r="G313" s="40">
        <v>-17</v>
      </c>
      <c r="H313" s="41">
        <f t="shared" si="11"/>
        <v>1</v>
      </c>
      <c r="I313" s="30"/>
      <c r="J313"/>
      <c r="K313"/>
      <c r="L313"/>
      <c r="M313"/>
      <c r="N313"/>
      <c r="O313" s="11"/>
      <c r="P313"/>
      <c r="Q313"/>
    </row>
    <row r="314" spans="1:17" ht="12.75">
      <c r="A314"/>
      <c r="B314"/>
      <c r="C314"/>
      <c r="D314"/>
      <c r="E314"/>
      <c r="F314">
        <f t="shared" si="10"/>
        <v>-1660</v>
      </c>
      <c r="G314" s="40">
        <v>-17</v>
      </c>
      <c r="H314" s="41">
        <f t="shared" si="11"/>
        <v>1</v>
      </c>
      <c r="I314" s="30"/>
      <c r="J314"/>
      <c r="K314"/>
      <c r="L314"/>
      <c r="M314"/>
      <c r="N314"/>
      <c r="O314" s="11"/>
      <c r="P314"/>
      <c r="Q314"/>
    </row>
    <row r="315" spans="1:17" ht="12.75">
      <c r="A315"/>
      <c r="B315"/>
      <c r="C315"/>
      <c r="D315"/>
      <c r="E315"/>
      <c r="F315">
        <f t="shared" si="10"/>
        <v>-1650</v>
      </c>
      <c r="G315" s="40">
        <v>-17</v>
      </c>
      <c r="H315" s="41">
        <f t="shared" si="11"/>
        <v>1</v>
      </c>
      <c r="I315" s="30"/>
      <c r="J315"/>
      <c r="K315"/>
      <c r="L315"/>
      <c r="M315"/>
      <c r="N315"/>
      <c r="O315" s="11"/>
      <c r="P315"/>
      <c r="Q315"/>
    </row>
    <row r="316" spans="1:17" ht="12.75">
      <c r="A316"/>
      <c r="B316"/>
      <c r="C316"/>
      <c r="D316"/>
      <c r="E316"/>
      <c r="F316">
        <f t="shared" si="10"/>
        <v>-1640</v>
      </c>
      <c r="G316" s="40">
        <v>-17</v>
      </c>
      <c r="H316" s="41">
        <f t="shared" si="11"/>
        <v>1</v>
      </c>
      <c r="I316" s="30"/>
      <c r="J316"/>
      <c r="K316"/>
      <c r="L316"/>
      <c r="M316"/>
      <c r="N316"/>
      <c r="O316" s="11"/>
      <c r="P316"/>
      <c r="Q316"/>
    </row>
    <row r="317" spans="1:17" ht="12.75">
      <c r="A317"/>
      <c r="B317"/>
      <c r="C317"/>
      <c r="D317"/>
      <c r="E317"/>
      <c r="F317">
        <f t="shared" si="10"/>
        <v>-1630</v>
      </c>
      <c r="G317" s="40">
        <v>-17</v>
      </c>
      <c r="H317" s="41">
        <f t="shared" si="11"/>
        <v>1</v>
      </c>
      <c r="I317" s="30"/>
      <c r="J317"/>
      <c r="K317"/>
      <c r="L317"/>
      <c r="M317"/>
      <c r="N317"/>
      <c r="O317" s="11"/>
      <c r="P317"/>
      <c r="Q317"/>
    </row>
    <row r="318" spans="1:17" ht="12.75">
      <c r="A318"/>
      <c r="B318"/>
      <c r="C318"/>
      <c r="D318"/>
      <c r="E318"/>
      <c r="F318">
        <f t="shared" si="10"/>
        <v>-1620</v>
      </c>
      <c r="G318" s="40">
        <v>-17</v>
      </c>
      <c r="H318" s="41">
        <f t="shared" si="11"/>
        <v>1</v>
      </c>
      <c r="I318" s="30"/>
      <c r="J318"/>
      <c r="K318"/>
      <c r="L318"/>
      <c r="M318"/>
      <c r="N318"/>
      <c r="O318" s="11"/>
      <c r="P318"/>
      <c r="Q318"/>
    </row>
    <row r="319" spans="1:17" ht="12.75">
      <c r="A319"/>
      <c r="B319"/>
      <c r="C319"/>
      <c r="D319"/>
      <c r="E319"/>
      <c r="F319">
        <f t="shared" si="10"/>
        <v>-1610</v>
      </c>
      <c r="G319" s="40">
        <v>-17</v>
      </c>
      <c r="H319" s="41">
        <f t="shared" si="11"/>
        <v>1</v>
      </c>
      <c r="I319" s="30"/>
      <c r="J319"/>
      <c r="K319"/>
      <c r="L319"/>
      <c r="M319"/>
      <c r="N319"/>
      <c r="O319" s="11"/>
      <c r="P319"/>
      <c r="Q319"/>
    </row>
    <row r="320" spans="1:17" ht="12.75">
      <c r="A320"/>
      <c r="B320"/>
      <c r="C320"/>
      <c r="D320"/>
      <c r="E320"/>
      <c r="F320">
        <f t="shared" si="10"/>
        <v>-1600</v>
      </c>
      <c r="G320" s="40">
        <v>-17</v>
      </c>
      <c r="H320" s="41">
        <f t="shared" si="11"/>
        <v>1</v>
      </c>
      <c r="I320" s="30"/>
      <c r="J320"/>
      <c r="K320"/>
      <c r="L320"/>
      <c r="M320"/>
      <c r="N320"/>
      <c r="O320" s="11"/>
      <c r="P320"/>
      <c r="Q320"/>
    </row>
    <row r="321" spans="1:17" ht="12.75">
      <c r="A321"/>
      <c r="B321"/>
      <c r="C321"/>
      <c r="D321"/>
      <c r="E321"/>
      <c r="F321">
        <f t="shared" si="10"/>
        <v>-1590</v>
      </c>
      <c r="G321" s="40">
        <v>-17</v>
      </c>
      <c r="H321" s="41">
        <f t="shared" si="11"/>
        <v>1</v>
      </c>
      <c r="I321" s="30"/>
      <c r="J321"/>
      <c r="K321"/>
      <c r="L321"/>
      <c r="M321"/>
      <c r="N321"/>
      <c r="O321" s="11"/>
      <c r="P321"/>
      <c r="Q321"/>
    </row>
    <row r="322" spans="1:17" ht="12.75">
      <c r="A322"/>
      <c r="B322"/>
      <c r="C322"/>
      <c r="D322"/>
      <c r="E322"/>
      <c r="F322">
        <f t="shared" si="10"/>
        <v>-1580</v>
      </c>
      <c r="G322" s="40">
        <v>-17</v>
      </c>
      <c r="H322" s="41">
        <f t="shared" si="11"/>
        <v>1</v>
      </c>
      <c r="I322" s="30"/>
      <c r="J322"/>
      <c r="K322"/>
      <c r="L322"/>
      <c r="M322"/>
      <c r="N322"/>
      <c r="O322" s="11"/>
      <c r="P322"/>
      <c r="Q322"/>
    </row>
    <row r="323" spans="1:17" ht="12.75">
      <c r="A323"/>
      <c r="B323"/>
      <c r="C323"/>
      <c r="D323"/>
      <c r="E323"/>
      <c r="F323">
        <f t="shared" si="10"/>
        <v>-1570</v>
      </c>
      <c r="G323" s="40">
        <v>-17</v>
      </c>
      <c r="H323" s="41">
        <f t="shared" si="11"/>
        <v>1</v>
      </c>
      <c r="I323" s="30"/>
      <c r="J323"/>
      <c r="K323"/>
      <c r="L323"/>
      <c r="M323"/>
      <c r="N323"/>
      <c r="O323" s="11"/>
      <c r="P323"/>
      <c r="Q323"/>
    </row>
    <row r="324" spans="1:17" ht="12.75">
      <c r="A324"/>
      <c r="B324"/>
      <c r="C324"/>
      <c r="D324"/>
      <c r="E324"/>
      <c r="F324">
        <f t="shared" si="10"/>
        <v>-1560</v>
      </c>
      <c r="G324" s="40">
        <v>-17</v>
      </c>
      <c r="H324" s="41">
        <f t="shared" si="11"/>
        <v>1</v>
      </c>
      <c r="I324" s="30"/>
      <c r="J324"/>
      <c r="K324"/>
      <c r="L324"/>
      <c r="M324"/>
      <c r="N324"/>
      <c r="O324" s="11"/>
      <c r="P324"/>
      <c r="Q324"/>
    </row>
    <row r="325" spans="1:17" ht="12.75">
      <c r="A325"/>
      <c r="B325"/>
      <c r="C325"/>
      <c r="D325"/>
      <c r="E325"/>
      <c r="F325">
        <f t="shared" si="10"/>
        <v>-1550</v>
      </c>
      <c r="G325" s="40">
        <v>-17</v>
      </c>
      <c r="H325" s="41">
        <f t="shared" si="11"/>
        <v>1</v>
      </c>
      <c r="I325" s="30"/>
      <c r="J325"/>
      <c r="K325"/>
      <c r="L325"/>
      <c r="M325"/>
      <c r="N325"/>
      <c r="O325" s="11"/>
      <c r="P325"/>
      <c r="Q325"/>
    </row>
    <row r="326" spans="1:17" ht="12.75">
      <c r="A326"/>
      <c r="B326"/>
      <c r="C326"/>
      <c r="D326"/>
      <c r="E326"/>
      <c r="F326">
        <f t="shared" si="10"/>
        <v>-1540</v>
      </c>
      <c r="G326" s="40">
        <v>-17</v>
      </c>
      <c r="H326" s="41">
        <f t="shared" si="11"/>
        <v>1</v>
      </c>
      <c r="I326" s="30"/>
      <c r="J326"/>
      <c r="K326"/>
      <c r="L326"/>
      <c r="M326"/>
      <c r="N326"/>
      <c r="O326" s="11"/>
      <c r="P326"/>
      <c r="Q326"/>
    </row>
    <row r="327" spans="1:17" ht="12.75">
      <c r="A327"/>
      <c r="B327"/>
      <c r="C327"/>
      <c r="D327"/>
      <c r="E327"/>
      <c r="F327">
        <f t="shared" si="10"/>
        <v>-1530</v>
      </c>
      <c r="G327" s="40">
        <v>-17</v>
      </c>
      <c r="H327" s="41">
        <f t="shared" si="11"/>
        <v>1</v>
      </c>
      <c r="I327" s="30"/>
      <c r="J327"/>
      <c r="K327"/>
      <c r="L327"/>
      <c r="M327"/>
      <c r="N327"/>
      <c r="O327" s="11"/>
      <c r="P327"/>
      <c r="Q327"/>
    </row>
    <row r="328" spans="1:17" ht="12.75">
      <c r="A328"/>
      <c r="B328"/>
      <c r="C328"/>
      <c r="D328"/>
      <c r="E328"/>
      <c r="F328">
        <f t="shared" si="10"/>
        <v>-1520</v>
      </c>
      <c r="G328" s="40">
        <v>-17</v>
      </c>
      <c r="H328" s="41">
        <f t="shared" si="11"/>
        <v>1</v>
      </c>
      <c r="I328" s="30"/>
      <c r="J328"/>
      <c r="K328"/>
      <c r="L328"/>
      <c r="M328"/>
      <c r="N328"/>
      <c r="O328" s="11"/>
      <c r="P328"/>
      <c r="Q328"/>
    </row>
    <row r="329" spans="1:17" ht="12.75">
      <c r="A329"/>
      <c r="B329"/>
      <c r="C329"/>
      <c r="D329"/>
      <c r="E329"/>
      <c r="F329">
        <f t="shared" si="10"/>
        <v>-1510</v>
      </c>
      <c r="G329" s="40">
        <v>-17</v>
      </c>
      <c r="H329" s="41">
        <f t="shared" si="11"/>
        <v>1</v>
      </c>
      <c r="I329" s="30"/>
      <c r="J329"/>
      <c r="K329"/>
      <c r="L329"/>
      <c r="M329"/>
      <c r="N329"/>
      <c r="O329" s="11"/>
      <c r="P329"/>
      <c r="Q329"/>
    </row>
    <row r="330" spans="1:17" ht="12.75">
      <c r="A330"/>
      <c r="B330"/>
      <c r="C330"/>
      <c r="D330"/>
      <c r="E330"/>
      <c r="F330">
        <f t="shared" si="10"/>
        <v>-1500</v>
      </c>
      <c r="G330" s="40">
        <v>-17</v>
      </c>
      <c r="H330" s="41">
        <f t="shared" si="11"/>
        <v>1</v>
      </c>
      <c r="I330" s="30"/>
      <c r="J330"/>
      <c r="K330"/>
      <c r="L330"/>
      <c r="M330"/>
      <c r="N330"/>
      <c r="O330" s="11"/>
      <c r="P330"/>
      <c r="Q330"/>
    </row>
    <row r="331" spans="1:17" ht="12.75">
      <c r="A331"/>
      <c r="B331"/>
      <c r="C331"/>
      <c r="D331"/>
      <c r="E331"/>
      <c r="F331">
        <f t="shared" si="10"/>
        <v>-1490</v>
      </c>
      <c r="G331" s="40">
        <v>-16</v>
      </c>
      <c r="H331" s="41">
        <f t="shared" si="11"/>
        <v>2</v>
      </c>
      <c r="I331" s="30"/>
      <c r="J331"/>
      <c r="K331"/>
      <c r="L331"/>
      <c r="M331"/>
      <c r="N331"/>
      <c r="O331" s="11"/>
      <c r="P331"/>
      <c r="Q331"/>
    </row>
    <row r="332" spans="1:17" ht="12.75">
      <c r="A332"/>
      <c r="B332"/>
      <c r="C332"/>
      <c r="D332"/>
      <c r="E332"/>
      <c r="F332">
        <f t="shared" si="10"/>
        <v>-1480</v>
      </c>
      <c r="G332" s="40">
        <v>-16</v>
      </c>
      <c r="H332" s="41">
        <f t="shared" si="11"/>
        <v>2</v>
      </c>
      <c r="I332" s="30"/>
      <c r="J332"/>
      <c r="K332"/>
      <c r="L332"/>
      <c r="M332"/>
      <c r="N332"/>
      <c r="O332" s="11"/>
      <c r="P332"/>
      <c r="Q332"/>
    </row>
    <row r="333" spans="1:17" ht="12.75">
      <c r="A333"/>
      <c r="B333"/>
      <c r="C333"/>
      <c r="D333"/>
      <c r="E333"/>
      <c r="F333">
        <f t="shared" si="10"/>
        <v>-1470</v>
      </c>
      <c r="G333" s="40">
        <v>-16</v>
      </c>
      <c r="H333" s="41">
        <f t="shared" si="11"/>
        <v>2</v>
      </c>
      <c r="I333" s="30"/>
      <c r="J333"/>
      <c r="K333"/>
      <c r="L333"/>
      <c r="M333"/>
      <c r="N333"/>
      <c r="O333" s="11"/>
      <c r="P333"/>
      <c r="Q333"/>
    </row>
    <row r="334" spans="1:17" ht="12.75">
      <c r="A334"/>
      <c r="B334"/>
      <c r="C334"/>
      <c r="D334"/>
      <c r="E334"/>
      <c r="F334">
        <f t="shared" si="10"/>
        <v>-1460</v>
      </c>
      <c r="G334" s="40">
        <v>-16</v>
      </c>
      <c r="H334" s="41">
        <f t="shared" si="11"/>
        <v>2</v>
      </c>
      <c r="I334" s="30"/>
      <c r="J334"/>
      <c r="K334"/>
      <c r="L334"/>
      <c r="M334"/>
      <c r="N334"/>
      <c r="O334" s="11"/>
      <c r="P334"/>
      <c r="Q334"/>
    </row>
    <row r="335" spans="1:17" ht="12.75">
      <c r="A335"/>
      <c r="B335"/>
      <c r="C335"/>
      <c r="D335"/>
      <c r="E335"/>
      <c r="F335">
        <f t="shared" si="10"/>
        <v>-1450</v>
      </c>
      <c r="G335" s="40">
        <v>-16</v>
      </c>
      <c r="H335" s="41">
        <f t="shared" si="11"/>
        <v>2</v>
      </c>
      <c r="I335" s="30"/>
      <c r="J335"/>
      <c r="K335"/>
      <c r="L335"/>
      <c r="M335"/>
      <c r="N335"/>
      <c r="O335" s="11"/>
      <c r="P335"/>
      <c r="Q335"/>
    </row>
    <row r="336" spans="1:17" ht="12.75">
      <c r="A336"/>
      <c r="B336"/>
      <c r="C336"/>
      <c r="D336"/>
      <c r="E336"/>
      <c r="F336">
        <f t="shared" si="10"/>
        <v>-1440</v>
      </c>
      <c r="G336" s="40">
        <v>-16</v>
      </c>
      <c r="H336" s="41">
        <f t="shared" si="11"/>
        <v>2</v>
      </c>
      <c r="I336" s="30"/>
      <c r="J336"/>
      <c r="K336"/>
      <c r="L336"/>
      <c r="M336"/>
      <c r="N336"/>
      <c r="O336" s="11"/>
      <c r="P336"/>
      <c r="Q336"/>
    </row>
    <row r="337" spans="1:17" ht="12.75">
      <c r="A337"/>
      <c r="B337"/>
      <c r="C337"/>
      <c r="D337"/>
      <c r="E337"/>
      <c r="F337">
        <f t="shared" si="10"/>
        <v>-1430</v>
      </c>
      <c r="G337" s="40">
        <v>-16</v>
      </c>
      <c r="H337" s="41">
        <f t="shared" si="11"/>
        <v>2</v>
      </c>
      <c r="I337" s="30"/>
      <c r="J337"/>
      <c r="K337"/>
      <c r="L337"/>
      <c r="M337"/>
      <c r="N337"/>
      <c r="O337" s="11"/>
      <c r="P337"/>
      <c r="Q337"/>
    </row>
    <row r="338" spans="1:17" ht="12.75">
      <c r="A338"/>
      <c r="B338"/>
      <c r="C338"/>
      <c r="D338"/>
      <c r="E338"/>
      <c r="F338">
        <f aca="true" t="shared" si="12" ref="F338:F401">F337+10</f>
        <v>-1420</v>
      </c>
      <c r="G338" s="40">
        <v>-16</v>
      </c>
      <c r="H338" s="41">
        <f t="shared" si="11"/>
        <v>2</v>
      </c>
      <c r="I338" s="30"/>
      <c r="J338"/>
      <c r="K338"/>
      <c r="L338"/>
      <c r="M338"/>
      <c r="N338"/>
      <c r="O338" s="11"/>
      <c r="P338"/>
      <c r="Q338"/>
    </row>
    <row r="339" spans="1:17" ht="12.75">
      <c r="A339"/>
      <c r="B339"/>
      <c r="C339"/>
      <c r="D339"/>
      <c r="E339"/>
      <c r="F339">
        <f t="shared" si="12"/>
        <v>-1410</v>
      </c>
      <c r="G339" s="40">
        <v>-16</v>
      </c>
      <c r="H339" s="41">
        <f t="shared" si="11"/>
        <v>2</v>
      </c>
      <c r="I339" s="30"/>
      <c r="J339"/>
      <c r="K339"/>
      <c r="L339"/>
      <c r="M339"/>
      <c r="N339"/>
      <c r="O339" s="11"/>
      <c r="P339"/>
      <c r="Q339"/>
    </row>
    <row r="340" spans="1:17" ht="12.75">
      <c r="A340"/>
      <c r="B340"/>
      <c r="C340"/>
      <c r="D340"/>
      <c r="E340"/>
      <c r="F340">
        <f t="shared" si="12"/>
        <v>-1400</v>
      </c>
      <c r="G340" s="40">
        <v>-16</v>
      </c>
      <c r="H340" s="41">
        <f t="shared" si="11"/>
        <v>2</v>
      </c>
      <c r="I340" s="30"/>
      <c r="J340"/>
      <c r="K340"/>
      <c r="L340"/>
      <c r="M340"/>
      <c r="N340"/>
      <c r="O340" s="11"/>
      <c r="P340"/>
      <c r="Q340"/>
    </row>
    <row r="341" spans="1:17" ht="12.75">
      <c r="A341"/>
      <c r="B341"/>
      <c r="C341"/>
      <c r="D341"/>
      <c r="E341"/>
      <c r="F341">
        <f t="shared" si="12"/>
        <v>-1390</v>
      </c>
      <c r="G341" s="40">
        <v>-16</v>
      </c>
      <c r="H341" s="41">
        <f t="shared" si="11"/>
        <v>2</v>
      </c>
      <c r="I341" s="30"/>
      <c r="J341"/>
      <c r="K341"/>
      <c r="L341"/>
      <c r="M341"/>
      <c r="N341"/>
      <c r="O341" s="11"/>
      <c r="P341"/>
      <c r="Q341"/>
    </row>
    <row r="342" spans="1:17" ht="12.75">
      <c r="A342"/>
      <c r="B342"/>
      <c r="C342"/>
      <c r="D342"/>
      <c r="E342"/>
      <c r="F342">
        <f t="shared" si="12"/>
        <v>-1380</v>
      </c>
      <c r="G342" s="40">
        <v>-16</v>
      </c>
      <c r="H342" s="41">
        <f t="shared" si="11"/>
        <v>2</v>
      </c>
      <c r="I342" s="30"/>
      <c r="J342"/>
      <c r="K342"/>
      <c r="L342"/>
      <c r="M342"/>
      <c r="N342"/>
      <c r="O342" s="11"/>
      <c r="P342"/>
      <c r="Q342"/>
    </row>
    <row r="343" spans="1:17" ht="12.75">
      <c r="A343"/>
      <c r="B343"/>
      <c r="C343"/>
      <c r="D343"/>
      <c r="E343"/>
      <c r="F343">
        <f t="shared" si="12"/>
        <v>-1370</v>
      </c>
      <c r="G343" s="40">
        <v>-16</v>
      </c>
      <c r="H343" s="41">
        <f t="shared" si="11"/>
        <v>2</v>
      </c>
      <c r="I343" s="30"/>
      <c r="J343"/>
      <c r="K343"/>
      <c r="L343"/>
      <c r="M343"/>
      <c r="N343"/>
      <c r="O343" s="11"/>
      <c r="P343"/>
      <c r="Q343"/>
    </row>
    <row r="344" spans="1:17" ht="12.75">
      <c r="A344"/>
      <c r="B344"/>
      <c r="C344"/>
      <c r="D344"/>
      <c r="E344"/>
      <c r="F344">
        <f t="shared" si="12"/>
        <v>-1360</v>
      </c>
      <c r="G344" s="40">
        <v>-16</v>
      </c>
      <c r="H344" s="41">
        <f t="shared" si="11"/>
        <v>2</v>
      </c>
      <c r="I344" s="30"/>
      <c r="J344"/>
      <c r="K344"/>
      <c r="L344"/>
      <c r="M344"/>
      <c r="N344"/>
      <c r="O344" s="11"/>
      <c r="P344"/>
      <c r="Q344"/>
    </row>
    <row r="345" spans="1:17" ht="12.75">
      <c r="A345"/>
      <c r="B345"/>
      <c r="C345"/>
      <c r="D345"/>
      <c r="E345"/>
      <c r="F345">
        <f t="shared" si="12"/>
        <v>-1350</v>
      </c>
      <c r="G345" s="40">
        <v>-16</v>
      </c>
      <c r="H345" s="41">
        <f t="shared" si="11"/>
        <v>2</v>
      </c>
      <c r="I345" s="30"/>
      <c r="J345"/>
      <c r="K345"/>
      <c r="L345"/>
      <c r="M345"/>
      <c r="N345"/>
      <c r="O345" s="11"/>
      <c r="P345"/>
      <c r="Q345"/>
    </row>
    <row r="346" spans="1:17" ht="12.75">
      <c r="A346"/>
      <c r="B346"/>
      <c r="C346"/>
      <c r="D346"/>
      <c r="E346"/>
      <c r="F346">
        <f t="shared" si="12"/>
        <v>-1340</v>
      </c>
      <c r="G346" s="40">
        <v>-16</v>
      </c>
      <c r="H346" s="41">
        <f aca="true" t="shared" si="13" ref="H346:H409">G346+18</f>
        <v>2</v>
      </c>
      <c r="I346" s="30"/>
      <c r="J346"/>
      <c r="K346"/>
      <c r="L346"/>
      <c r="M346"/>
      <c r="N346"/>
      <c r="O346" s="11"/>
      <c r="P346"/>
      <c r="Q346"/>
    </row>
    <row r="347" spans="1:17" ht="12.75">
      <c r="A347"/>
      <c r="B347"/>
      <c r="C347"/>
      <c r="D347"/>
      <c r="E347"/>
      <c r="F347">
        <f t="shared" si="12"/>
        <v>-1330</v>
      </c>
      <c r="G347" s="40">
        <v>-16</v>
      </c>
      <c r="H347" s="41">
        <f t="shared" si="13"/>
        <v>2</v>
      </c>
      <c r="I347" s="30"/>
      <c r="J347"/>
      <c r="K347"/>
      <c r="L347"/>
      <c r="M347"/>
      <c r="N347"/>
      <c r="O347" s="11"/>
      <c r="P347"/>
      <c r="Q347"/>
    </row>
    <row r="348" spans="1:17" ht="12.75">
      <c r="A348"/>
      <c r="B348"/>
      <c r="C348"/>
      <c r="D348"/>
      <c r="E348"/>
      <c r="F348">
        <f t="shared" si="12"/>
        <v>-1320</v>
      </c>
      <c r="G348" s="40">
        <v>-16</v>
      </c>
      <c r="H348" s="41">
        <f t="shared" si="13"/>
        <v>2</v>
      </c>
      <c r="I348" s="30"/>
      <c r="J348"/>
      <c r="K348"/>
      <c r="L348"/>
      <c r="M348"/>
      <c r="N348"/>
      <c r="O348" s="11"/>
      <c r="P348"/>
      <c r="Q348"/>
    </row>
    <row r="349" spans="1:17" ht="12.75">
      <c r="A349"/>
      <c r="B349"/>
      <c r="C349"/>
      <c r="D349"/>
      <c r="E349"/>
      <c r="F349">
        <f t="shared" si="12"/>
        <v>-1310</v>
      </c>
      <c r="G349" s="40">
        <v>-16</v>
      </c>
      <c r="H349" s="41">
        <f t="shared" si="13"/>
        <v>2</v>
      </c>
      <c r="I349" s="30"/>
      <c r="J349"/>
      <c r="K349"/>
      <c r="L349"/>
      <c r="M349"/>
      <c r="N349"/>
      <c r="O349" s="11"/>
      <c r="P349"/>
      <c r="Q349"/>
    </row>
    <row r="350" spans="1:17" ht="12.75">
      <c r="A350"/>
      <c r="B350"/>
      <c r="C350"/>
      <c r="D350"/>
      <c r="E350"/>
      <c r="F350">
        <f t="shared" si="12"/>
        <v>-1300</v>
      </c>
      <c r="G350" s="40">
        <v>-16</v>
      </c>
      <c r="H350" s="41">
        <f t="shared" si="13"/>
        <v>2</v>
      </c>
      <c r="I350" s="30"/>
      <c r="J350"/>
      <c r="K350"/>
      <c r="L350"/>
      <c r="M350"/>
      <c r="N350"/>
      <c r="O350" s="11"/>
      <c r="P350"/>
      <c r="Q350"/>
    </row>
    <row r="351" spans="1:17" ht="12.75">
      <c r="A351"/>
      <c r="B351"/>
      <c r="C351"/>
      <c r="D351"/>
      <c r="E351"/>
      <c r="F351">
        <f t="shared" si="12"/>
        <v>-1290</v>
      </c>
      <c r="G351" s="40">
        <v>-15</v>
      </c>
      <c r="H351" s="41">
        <f t="shared" si="13"/>
        <v>3</v>
      </c>
      <c r="I351" s="30"/>
      <c r="J351"/>
      <c r="K351"/>
      <c r="L351"/>
      <c r="M351"/>
      <c r="N351"/>
      <c r="O351" s="11"/>
      <c r="P351"/>
      <c r="Q351"/>
    </row>
    <row r="352" spans="1:17" ht="12.75">
      <c r="A352"/>
      <c r="B352"/>
      <c r="C352"/>
      <c r="D352"/>
      <c r="E352"/>
      <c r="F352">
        <f t="shared" si="12"/>
        <v>-1280</v>
      </c>
      <c r="G352" s="40">
        <v>-15</v>
      </c>
      <c r="H352" s="41">
        <f t="shared" si="13"/>
        <v>3</v>
      </c>
      <c r="I352" s="30"/>
      <c r="J352"/>
      <c r="K352"/>
      <c r="L352"/>
      <c r="M352"/>
      <c r="N352"/>
      <c r="O352" s="11"/>
      <c r="P352"/>
      <c r="Q352"/>
    </row>
    <row r="353" spans="1:17" ht="12.75">
      <c r="A353"/>
      <c r="B353"/>
      <c r="C353"/>
      <c r="D353"/>
      <c r="E353"/>
      <c r="F353">
        <f t="shared" si="12"/>
        <v>-1270</v>
      </c>
      <c r="G353" s="40">
        <v>-15</v>
      </c>
      <c r="H353" s="41">
        <f t="shared" si="13"/>
        <v>3</v>
      </c>
      <c r="I353" s="30"/>
      <c r="J353"/>
      <c r="K353"/>
      <c r="L353"/>
      <c r="M353"/>
      <c r="N353"/>
      <c r="O353" s="11"/>
      <c r="P353"/>
      <c r="Q353"/>
    </row>
    <row r="354" spans="1:17" ht="12.75">
      <c r="A354"/>
      <c r="B354"/>
      <c r="C354"/>
      <c r="D354"/>
      <c r="E354"/>
      <c r="F354">
        <f t="shared" si="12"/>
        <v>-1260</v>
      </c>
      <c r="G354" s="40">
        <v>-15</v>
      </c>
      <c r="H354" s="41">
        <f t="shared" si="13"/>
        <v>3</v>
      </c>
      <c r="I354" s="30"/>
      <c r="J354"/>
      <c r="K354"/>
      <c r="L354"/>
      <c r="M354"/>
      <c r="N354"/>
      <c r="O354" s="11"/>
      <c r="P354"/>
      <c r="Q354"/>
    </row>
    <row r="355" spans="1:17" ht="12.75">
      <c r="A355"/>
      <c r="B355"/>
      <c r="C355"/>
      <c r="D355"/>
      <c r="E355"/>
      <c r="F355">
        <f t="shared" si="12"/>
        <v>-1250</v>
      </c>
      <c r="G355" s="40">
        <v>-15</v>
      </c>
      <c r="H355" s="41">
        <f t="shared" si="13"/>
        <v>3</v>
      </c>
      <c r="I355" s="30"/>
      <c r="J355"/>
      <c r="K355"/>
      <c r="L355"/>
      <c r="M355"/>
      <c r="N355"/>
      <c r="O355" s="11"/>
      <c r="P355"/>
      <c r="Q355"/>
    </row>
    <row r="356" spans="1:17" ht="12.75">
      <c r="A356"/>
      <c r="B356"/>
      <c r="C356"/>
      <c r="D356"/>
      <c r="E356"/>
      <c r="F356">
        <f t="shared" si="12"/>
        <v>-1240</v>
      </c>
      <c r="G356" s="40">
        <v>-15</v>
      </c>
      <c r="H356" s="41">
        <f t="shared" si="13"/>
        <v>3</v>
      </c>
      <c r="I356" s="30"/>
      <c r="J356"/>
      <c r="K356"/>
      <c r="L356"/>
      <c r="M356"/>
      <c r="N356"/>
      <c r="O356" s="11"/>
      <c r="P356"/>
      <c r="Q356"/>
    </row>
    <row r="357" spans="1:17" ht="12.75">
      <c r="A357"/>
      <c r="B357"/>
      <c r="C357"/>
      <c r="D357"/>
      <c r="E357"/>
      <c r="F357">
        <f t="shared" si="12"/>
        <v>-1230</v>
      </c>
      <c r="G357" s="40">
        <v>-15</v>
      </c>
      <c r="H357" s="41">
        <f t="shared" si="13"/>
        <v>3</v>
      </c>
      <c r="I357" s="30"/>
      <c r="J357"/>
      <c r="K357"/>
      <c r="L357"/>
      <c r="M357"/>
      <c r="N357"/>
      <c r="O357" s="11"/>
      <c r="P357"/>
      <c r="Q357"/>
    </row>
    <row r="358" spans="1:17" ht="12.75">
      <c r="A358"/>
      <c r="B358"/>
      <c r="C358"/>
      <c r="D358"/>
      <c r="E358"/>
      <c r="F358">
        <f t="shared" si="12"/>
        <v>-1220</v>
      </c>
      <c r="G358" s="40">
        <v>-15</v>
      </c>
      <c r="H358" s="41">
        <f t="shared" si="13"/>
        <v>3</v>
      </c>
      <c r="I358" s="30"/>
      <c r="J358"/>
      <c r="K358"/>
      <c r="L358"/>
      <c r="M358"/>
      <c r="N358"/>
      <c r="O358" s="11"/>
      <c r="P358"/>
      <c r="Q358"/>
    </row>
    <row r="359" spans="1:17" ht="12.75">
      <c r="A359"/>
      <c r="B359"/>
      <c r="C359"/>
      <c r="D359"/>
      <c r="E359"/>
      <c r="F359">
        <f t="shared" si="12"/>
        <v>-1210</v>
      </c>
      <c r="G359" s="40">
        <v>-15</v>
      </c>
      <c r="H359" s="41">
        <f t="shared" si="13"/>
        <v>3</v>
      </c>
      <c r="I359" s="30"/>
      <c r="J359"/>
      <c r="K359"/>
      <c r="L359"/>
      <c r="M359"/>
      <c r="N359"/>
      <c r="O359" s="11"/>
      <c r="P359"/>
      <c r="Q359"/>
    </row>
    <row r="360" spans="1:17" ht="12.75">
      <c r="A360"/>
      <c r="B360"/>
      <c r="C360"/>
      <c r="D360"/>
      <c r="E360"/>
      <c r="F360">
        <f t="shared" si="12"/>
        <v>-1200</v>
      </c>
      <c r="G360" s="40">
        <v>-15</v>
      </c>
      <c r="H360" s="41">
        <f t="shared" si="13"/>
        <v>3</v>
      </c>
      <c r="I360" s="30"/>
      <c r="J360"/>
      <c r="K360"/>
      <c r="L360"/>
      <c r="M360"/>
      <c r="N360"/>
      <c r="O360" s="11"/>
      <c r="P360"/>
      <c r="Q360"/>
    </row>
    <row r="361" spans="1:17" ht="12.75">
      <c r="A361"/>
      <c r="B361"/>
      <c r="C361"/>
      <c r="D361"/>
      <c r="E361"/>
      <c r="F361">
        <f t="shared" si="12"/>
        <v>-1190</v>
      </c>
      <c r="G361" s="40">
        <v>-15</v>
      </c>
      <c r="H361" s="41">
        <f t="shared" si="13"/>
        <v>3</v>
      </c>
      <c r="I361" s="30"/>
      <c r="J361"/>
      <c r="K361"/>
      <c r="L361"/>
      <c r="M361"/>
      <c r="N361"/>
      <c r="O361" s="11"/>
      <c r="P361"/>
      <c r="Q361"/>
    </row>
    <row r="362" spans="1:17" ht="12.75">
      <c r="A362"/>
      <c r="B362"/>
      <c r="C362"/>
      <c r="D362"/>
      <c r="E362"/>
      <c r="F362">
        <f t="shared" si="12"/>
        <v>-1180</v>
      </c>
      <c r="G362" s="40">
        <v>-15</v>
      </c>
      <c r="H362" s="41">
        <f t="shared" si="13"/>
        <v>3</v>
      </c>
      <c r="I362" s="30"/>
      <c r="J362"/>
      <c r="K362"/>
      <c r="L362"/>
      <c r="M362"/>
      <c r="N362"/>
      <c r="O362" s="11"/>
      <c r="P362"/>
      <c r="Q362"/>
    </row>
    <row r="363" spans="1:17" ht="12.75">
      <c r="A363"/>
      <c r="B363"/>
      <c r="C363"/>
      <c r="D363"/>
      <c r="E363"/>
      <c r="F363">
        <f t="shared" si="12"/>
        <v>-1170</v>
      </c>
      <c r="G363" s="40">
        <v>-15</v>
      </c>
      <c r="H363" s="41">
        <f t="shared" si="13"/>
        <v>3</v>
      </c>
      <c r="I363" s="30"/>
      <c r="J363"/>
      <c r="K363"/>
      <c r="L363"/>
      <c r="M363"/>
      <c r="N363"/>
      <c r="O363" s="11"/>
      <c r="P363"/>
      <c r="Q363"/>
    </row>
    <row r="364" spans="1:17" ht="12.75">
      <c r="A364"/>
      <c r="B364"/>
      <c r="C364"/>
      <c r="D364"/>
      <c r="E364"/>
      <c r="F364">
        <f t="shared" si="12"/>
        <v>-1160</v>
      </c>
      <c r="G364" s="40">
        <v>-15</v>
      </c>
      <c r="H364" s="41">
        <f t="shared" si="13"/>
        <v>3</v>
      </c>
      <c r="I364" s="30"/>
      <c r="J364"/>
      <c r="K364"/>
      <c r="L364"/>
      <c r="M364"/>
      <c r="N364"/>
      <c r="O364" s="11"/>
      <c r="P364"/>
      <c r="Q364"/>
    </row>
    <row r="365" spans="1:17" ht="12.75">
      <c r="A365"/>
      <c r="B365"/>
      <c r="C365"/>
      <c r="D365"/>
      <c r="E365"/>
      <c r="F365">
        <f t="shared" si="12"/>
        <v>-1150</v>
      </c>
      <c r="G365" s="40">
        <v>-15</v>
      </c>
      <c r="H365" s="41">
        <f t="shared" si="13"/>
        <v>3</v>
      </c>
      <c r="I365" s="30"/>
      <c r="J365"/>
      <c r="K365"/>
      <c r="L365"/>
      <c r="M365"/>
      <c r="N365"/>
      <c r="O365" s="11"/>
      <c r="P365"/>
      <c r="Q365"/>
    </row>
    <row r="366" spans="1:17" ht="12.75">
      <c r="A366"/>
      <c r="B366"/>
      <c r="C366"/>
      <c r="D366"/>
      <c r="E366"/>
      <c r="F366">
        <f t="shared" si="12"/>
        <v>-1140</v>
      </c>
      <c r="G366" s="40">
        <v>-15</v>
      </c>
      <c r="H366" s="41">
        <f t="shared" si="13"/>
        <v>3</v>
      </c>
      <c r="I366" s="30"/>
      <c r="J366"/>
      <c r="K366"/>
      <c r="L366"/>
      <c r="M366"/>
      <c r="N366"/>
      <c r="O366" s="11"/>
      <c r="P366"/>
      <c r="Q366"/>
    </row>
    <row r="367" spans="1:17" ht="12.75">
      <c r="A367"/>
      <c r="B367"/>
      <c r="C367"/>
      <c r="D367"/>
      <c r="E367"/>
      <c r="F367">
        <f t="shared" si="12"/>
        <v>-1130</v>
      </c>
      <c r="G367" s="40">
        <v>-15</v>
      </c>
      <c r="H367" s="41">
        <f t="shared" si="13"/>
        <v>3</v>
      </c>
      <c r="I367" s="30"/>
      <c r="J367"/>
      <c r="K367"/>
      <c r="L367"/>
      <c r="M367"/>
      <c r="N367"/>
      <c r="O367" s="11"/>
      <c r="P367"/>
      <c r="Q367"/>
    </row>
    <row r="368" spans="1:17" ht="12.75">
      <c r="A368"/>
      <c r="B368"/>
      <c r="C368"/>
      <c r="D368"/>
      <c r="E368"/>
      <c r="F368">
        <f t="shared" si="12"/>
        <v>-1120</v>
      </c>
      <c r="G368" s="40">
        <v>-15</v>
      </c>
      <c r="H368" s="41">
        <f t="shared" si="13"/>
        <v>3</v>
      </c>
      <c r="I368" s="30"/>
      <c r="J368"/>
      <c r="K368"/>
      <c r="L368"/>
      <c r="M368"/>
      <c r="N368"/>
      <c r="O368" s="11"/>
      <c r="P368"/>
      <c r="Q368"/>
    </row>
    <row r="369" spans="1:17" ht="12.75">
      <c r="A369"/>
      <c r="B369"/>
      <c r="C369"/>
      <c r="D369"/>
      <c r="E369"/>
      <c r="F369">
        <f t="shared" si="12"/>
        <v>-1110</v>
      </c>
      <c r="G369" s="40">
        <v>-15</v>
      </c>
      <c r="H369" s="41">
        <f t="shared" si="13"/>
        <v>3</v>
      </c>
      <c r="I369" s="30"/>
      <c r="J369"/>
      <c r="K369"/>
      <c r="L369"/>
      <c r="M369"/>
      <c r="N369"/>
      <c r="O369" s="11"/>
      <c r="P369"/>
      <c r="Q369"/>
    </row>
    <row r="370" spans="1:17" ht="12.75">
      <c r="A370"/>
      <c r="B370"/>
      <c r="C370"/>
      <c r="D370"/>
      <c r="E370"/>
      <c r="F370">
        <f t="shared" si="12"/>
        <v>-1100</v>
      </c>
      <c r="G370" s="40">
        <v>-15</v>
      </c>
      <c r="H370" s="41">
        <f t="shared" si="13"/>
        <v>3</v>
      </c>
      <c r="I370" s="30"/>
      <c r="J370"/>
      <c r="K370"/>
      <c r="L370"/>
      <c r="M370"/>
      <c r="N370"/>
      <c r="O370" s="11"/>
      <c r="P370"/>
      <c r="Q370"/>
    </row>
    <row r="371" spans="1:17" ht="12.75">
      <c r="A371"/>
      <c r="B371"/>
      <c r="C371"/>
      <c r="D371"/>
      <c r="E371"/>
      <c r="F371">
        <f t="shared" si="12"/>
        <v>-1090</v>
      </c>
      <c r="G371" s="40">
        <v>-14</v>
      </c>
      <c r="H371" s="41">
        <f t="shared" si="13"/>
        <v>4</v>
      </c>
      <c r="I371" s="30"/>
      <c r="J371"/>
      <c r="K371"/>
      <c r="L371"/>
      <c r="M371"/>
      <c r="N371"/>
      <c r="O371" s="11"/>
      <c r="P371"/>
      <c r="Q371"/>
    </row>
    <row r="372" spans="1:17" ht="12.75">
      <c r="A372"/>
      <c r="B372"/>
      <c r="C372"/>
      <c r="D372"/>
      <c r="E372"/>
      <c r="F372">
        <f t="shared" si="12"/>
        <v>-1080</v>
      </c>
      <c r="G372" s="40">
        <v>-14</v>
      </c>
      <c r="H372" s="41">
        <f t="shared" si="13"/>
        <v>4</v>
      </c>
      <c r="I372" s="30"/>
      <c r="J372"/>
      <c r="K372"/>
      <c r="L372"/>
      <c r="M372"/>
      <c r="N372"/>
      <c r="O372" s="11"/>
      <c r="P372"/>
      <c r="Q372"/>
    </row>
    <row r="373" spans="1:17" ht="12.75">
      <c r="A373"/>
      <c r="B373"/>
      <c r="C373"/>
      <c r="D373"/>
      <c r="E373"/>
      <c r="F373">
        <f t="shared" si="12"/>
        <v>-1070</v>
      </c>
      <c r="G373" s="40">
        <v>-14</v>
      </c>
      <c r="H373" s="41">
        <f t="shared" si="13"/>
        <v>4</v>
      </c>
      <c r="I373" s="30"/>
      <c r="J373"/>
      <c r="K373"/>
      <c r="L373"/>
      <c r="M373"/>
      <c r="N373"/>
      <c r="O373" s="11"/>
      <c r="P373"/>
      <c r="Q373"/>
    </row>
    <row r="374" spans="1:17" ht="12.75">
      <c r="A374"/>
      <c r="B374"/>
      <c r="C374"/>
      <c r="D374"/>
      <c r="E374"/>
      <c r="F374">
        <f t="shared" si="12"/>
        <v>-1060</v>
      </c>
      <c r="G374" s="40">
        <v>-14</v>
      </c>
      <c r="H374" s="41">
        <f t="shared" si="13"/>
        <v>4</v>
      </c>
      <c r="I374" s="30"/>
      <c r="J374"/>
      <c r="K374"/>
      <c r="L374"/>
      <c r="M374"/>
      <c r="N374"/>
      <c r="O374" s="11"/>
      <c r="P374"/>
      <c r="Q374"/>
    </row>
    <row r="375" spans="1:17" ht="12.75">
      <c r="A375"/>
      <c r="B375"/>
      <c r="C375"/>
      <c r="D375"/>
      <c r="E375"/>
      <c r="F375">
        <f t="shared" si="12"/>
        <v>-1050</v>
      </c>
      <c r="G375" s="40">
        <v>-14</v>
      </c>
      <c r="H375" s="41">
        <f t="shared" si="13"/>
        <v>4</v>
      </c>
      <c r="I375" s="30"/>
      <c r="J375"/>
      <c r="K375"/>
      <c r="L375"/>
      <c r="M375"/>
      <c r="N375"/>
      <c r="O375" s="11"/>
      <c r="P375"/>
      <c r="Q375"/>
    </row>
    <row r="376" spans="1:17" ht="12.75">
      <c r="A376"/>
      <c r="B376"/>
      <c r="C376"/>
      <c r="D376"/>
      <c r="E376"/>
      <c r="F376">
        <f t="shared" si="12"/>
        <v>-1040</v>
      </c>
      <c r="G376" s="40">
        <v>-14</v>
      </c>
      <c r="H376" s="41">
        <f t="shared" si="13"/>
        <v>4</v>
      </c>
      <c r="I376" s="30"/>
      <c r="J376"/>
      <c r="K376"/>
      <c r="L376"/>
      <c r="M376"/>
      <c r="N376"/>
      <c r="O376" s="11"/>
      <c r="P376"/>
      <c r="Q376"/>
    </row>
    <row r="377" spans="1:17" ht="12.75">
      <c r="A377"/>
      <c r="B377"/>
      <c r="C377"/>
      <c r="D377"/>
      <c r="E377"/>
      <c r="F377">
        <f t="shared" si="12"/>
        <v>-1030</v>
      </c>
      <c r="G377" s="40">
        <v>-14</v>
      </c>
      <c r="H377" s="41">
        <f t="shared" si="13"/>
        <v>4</v>
      </c>
      <c r="I377" s="30"/>
      <c r="J377"/>
      <c r="K377"/>
      <c r="L377"/>
      <c r="M377"/>
      <c r="N377"/>
      <c r="O377" s="11"/>
      <c r="P377"/>
      <c r="Q377"/>
    </row>
    <row r="378" spans="1:17" ht="12.75">
      <c r="A378"/>
      <c r="B378"/>
      <c r="C378"/>
      <c r="D378"/>
      <c r="E378"/>
      <c r="F378">
        <f t="shared" si="12"/>
        <v>-1020</v>
      </c>
      <c r="G378" s="40">
        <v>-14</v>
      </c>
      <c r="H378" s="41">
        <f t="shared" si="13"/>
        <v>4</v>
      </c>
      <c r="I378" s="30"/>
      <c r="J378"/>
      <c r="K378"/>
      <c r="L378"/>
      <c r="M378"/>
      <c r="N378"/>
      <c r="O378" s="11"/>
      <c r="P378"/>
      <c r="Q378"/>
    </row>
    <row r="379" spans="1:17" ht="12.75">
      <c r="A379"/>
      <c r="B379"/>
      <c r="C379"/>
      <c r="D379"/>
      <c r="E379"/>
      <c r="F379">
        <f t="shared" si="12"/>
        <v>-1010</v>
      </c>
      <c r="G379" s="40">
        <v>-14</v>
      </c>
      <c r="H379" s="41">
        <f t="shared" si="13"/>
        <v>4</v>
      </c>
      <c r="I379" s="30"/>
      <c r="J379"/>
      <c r="K379"/>
      <c r="L379"/>
      <c r="M379"/>
      <c r="N379"/>
      <c r="O379" s="11"/>
      <c r="P379"/>
      <c r="Q379"/>
    </row>
    <row r="380" spans="1:17" ht="12.75">
      <c r="A380"/>
      <c r="B380"/>
      <c r="C380"/>
      <c r="D380"/>
      <c r="E380"/>
      <c r="F380">
        <f t="shared" si="12"/>
        <v>-1000</v>
      </c>
      <c r="G380" s="40">
        <v>-14</v>
      </c>
      <c r="H380" s="41">
        <f t="shared" si="13"/>
        <v>4</v>
      </c>
      <c r="I380" s="30"/>
      <c r="J380"/>
      <c r="K380"/>
      <c r="L380"/>
      <c r="M380"/>
      <c r="N380"/>
      <c r="O380" s="11"/>
      <c r="P380"/>
      <c r="Q380"/>
    </row>
    <row r="381" spans="1:17" ht="12.75">
      <c r="A381"/>
      <c r="B381"/>
      <c r="C381"/>
      <c r="D381"/>
      <c r="E381"/>
      <c r="F381">
        <f t="shared" si="12"/>
        <v>-990</v>
      </c>
      <c r="G381" s="40">
        <v>-14</v>
      </c>
      <c r="H381" s="41">
        <f t="shared" si="13"/>
        <v>4</v>
      </c>
      <c r="I381" s="30"/>
      <c r="J381"/>
      <c r="K381"/>
      <c r="L381"/>
      <c r="M381"/>
      <c r="N381"/>
      <c r="O381" s="11"/>
      <c r="P381"/>
      <c r="Q381"/>
    </row>
    <row r="382" spans="1:17" ht="12.75">
      <c r="A382"/>
      <c r="B382"/>
      <c r="C382"/>
      <c r="D382"/>
      <c r="E382"/>
      <c r="F382">
        <f t="shared" si="12"/>
        <v>-980</v>
      </c>
      <c r="G382" s="40">
        <v>-14</v>
      </c>
      <c r="H382" s="41">
        <f t="shared" si="13"/>
        <v>4</v>
      </c>
      <c r="I382" s="30"/>
      <c r="J382"/>
      <c r="K382"/>
      <c r="L382"/>
      <c r="M382"/>
      <c r="N382"/>
      <c r="O382" s="11"/>
      <c r="P382"/>
      <c r="Q382"/>
    </row>
    <row r="383" spans="1:17" ht="12.75">
      <c r="A383"/>
      <c r="B383"/>
      <c r="C383"/>
      <c r="D383"/>
      <c r="E383"/>
      <c r="F383">
        <f t="shared" si="12"/>
        <v>-970</v>
      </c>
      <c r="G383" s="40">
        <v>-14</v>
      </c>
      <c r="H383" s="41">
        <f t="shared" si="13"/>
        <v>4</v>
      </c>
      <c r="I383" s="30"/>
      <c r="J383"/>
      <c r="K383"/>
      <c r="L383"/>
      <c r="M383"/>
      <c r="N383"/>
      <c r="O383" s="11"/>
      <c r="P383"/>
      <c r="Q383"/>
    </row>
    <row r="384" spans="1:17" ht="12.75">
      <c r="A384"/>
      <c r="B384"/>
      <c r="C384"/>
      <c r="D384"/>
      <c r="E384"/>
      <c r="F384">
        <f t="shared" si="12"/>
        <v>-960</v>
      </c>
      <c r="G384" s="40">
        <v>-14</v>
      </c>
      <c r="H384" s="41">
        <f t="shared" si="13"/>
        <v>4</v>
      </c>
      <c r="I384" s="30"/>
      <c r="J384"/>
      <c r="K384"/>
      <c r="L384"/>
      <c r="M384"/>
      <c r="N384"/>
      <c r="O384" s="11"/>
      <c r="P384"/>
      <c r="Q384"/>
    </row>
    <row r="385" spans="1:17" ht="12.75">
      <c r="A385"/>
      <c r="B385"/>
      <c r="C385"/>
      <c r="D385"/>
      <c r="E385"/>
      <c r="F385">
        <f t="shared" si="12"/>
        <v>-950</v>
      </c>
      <c r="G385" s="40">
        <v>-14</v>
      </c>
      <c r="H385" s="41">
        <f t="shared" si="13"/>
        <v>4</v>
      </c>
      <c r="I385" s="30"/>
      <c r="J385"/>
      <c r="K385"/>
      <c r="L385"/>
      <c r="M385"/>
      <c r="N385"/>
      <c r="O385" s="11"/>
      <c r="P385"/>
      <c r="Q385"/>
    </row>
    <row r="386" spans="1:17" ht="12.75">
      <c r="A386"/>
      <c r="B386"/>
      <c r="C386"/>
      <c r="D386"/>
      <c r="E386"/>
      <c r="F386">
        <f t="shared" si="12"/>
        <v>-940</v>
      </c>
      <c r="G386" s="40">
        <v>-14</v>
      </c>
      <c r="H386" s="41">
        <f t="shared" si="13"/>
        <v>4</v>
      </c>
      <c r="I386" s="30"/>
      <c r="J386"/>
      <c r="K386"/>
      <c r="L386"/>
      <c r="M386"/>
      <c r="N386"/>
      <c r="O386" s="11"/>
      <c r="P386"/>
      <c r="Q386"/>
    </row>
    <row r="387" spans="1:17" ht="12.75">
      <c r="A387"/>
      <c r="B387"/>
      <c r="C387"/>
      <c r="D387"/>
      <c r="E387"/>
      <c r="F387">
        <f t="shared" si="12"/>
        <v>-930</v>
      </c>
      <c r="G387" s="40">
        <v>-14</v>
      </c>
      <c r="H387" s="41">
        <f t="shared" si="13"/>
        <v>4</v>
      </c>
      <c r="I387" s="30"/>
      <c r="J387"/>
      <c r="K387"/>
      <c r="L387"/>
      <c r="M387"/>
      <c r="N387"/>
      <c r="O387" s="11"/>
      <c r="P387"/>
      <c r="Q387"/>
    </row>
    <row r="388" spans="1:17" ht="12.75">
      <c r="A388"/>
      <c r="B388"/>
      <c r="C388"/>
      <c r="D388"/>
      <c r="E388"/>
      <c r="F388">
        <f t="shared" si="12"/>
        <v>-920</v>
      </c>
      <c r="G388" s="40">
        <v>-14</v>
      </c>
      <c r="H388" s="41">
        <f t="shared" si="13"/>
        <v>4</v>
      </c>
      <c r="I388" s="30"/>
      <c r="J388"/>
      <c r="K388"/>
      <c r="L388"/>
      <c r="M388"/>
      <c r="N388"/>
      <c r="O388" s="11"/>
      <c r="P388"/>
      <c r="Q388"/>
    </row>
    <row r="389" spans="1:17" ht="12.75">
      <c r="A389"/>
      <c r="B389"/>
      <c r="C389"/>
      <c r="D389"/>
      <c r="E389"/>
      <c r="F389">
        <f t="shared" si="12"/>
        <v>-910</v>
      </c>
      <c r="G389" s="40">
        <v>-14</v>
      </c>
      <c r="H389" s="41">
        <f t="shared" si="13"/>
        <v>4</v>
      </c>
      <c r="I389" s="30"/>
      <c r="J389"/>
      <c r="K389"/>
      <c r="L389"/>
      <c r="M389"/>
      <c r="N389"/>
      <c r="O389" s="11"/>
      <c r="P389"/>
      <c r="Q389"/>
    </row>
    <row r="390" spans="1:17" ht="12.75">
      <c r="A390"/>
      <c r="B390"/>
      <c r="C390"/>
      <c r="D390"/>
      <c r="E390"/>
      <c r="F390">
        <f t="shared" si="12"/>
        <v>-900</v>
      </c>
      <c r="G390" s="40">
        <v>-14</v>
      </c>
      <c r="H390" s="41">
        <f t="shared" si="13"/>
        <v>4</v>
      </c>
      <c r="I390" s="30"/>
      <c r="J390"/>
      <c r="K390"/>
      <c r="L390"/>
      <c r="M390"/>
      <c r="N390"/>
      <c r="O390" s="11"/>
      <c r="P390"/>
      <c r="Q390"/>
    </row>
    <row r="391" spans="1:17" ht="12.75">
      <c r="A391"/>
      <c r="B391"/>
      <c r="C391"/>
      <c r="D391"/>
      <c r="E391"/>
      <c r="F391">
        <f t="shared" si="12"/>
        <v>-890</v>
      </c>
      <c r="G391" s="40">
        <v>-13</v>
      </c>
      <c r="H391" s="41">
        <f t="shared" si="13"/>
        <v>5</v>
      </c>
      <c r="I391" s="30"/>
      <c r="J391"/>
      <c r="K391"/>
      <c r="L391"/>
      <c r="M391"/>
      <c r="N391"/>
      <c r="O391" s="11"/>
      <c r="P391"/>
      <c r="Q391"/>
    </row>
    <row r="392" spans="1:17" ht="12.75">
      <c r="A392"/>
      <c r="B392"/>
      <c r="C392"/>
      <c r="D392"/>
      <c r="E392"/>
      <c r="F392">
        <f t="shared" si="12"/>
        <v>-880</v>
      </c>
      <c r="G392" s="40">
        <v>-13</v>
      </c>
      <c r="H392" s="41">
        <f t="shared" si="13"/>
        <v>5</v>
      </c>
      <c r="I392" s="30"/>
      <c r="J392"/>
      <c r="K392"/>
      <c r="L392"/>
      <c r="M392"/>
      <c r="N392"/>
      <c r="O392" s="11"/>
      <c r="P392"/>
      <c r="Q392"/>
    </row>
    <row r="393" spans="1:17" ht="12.75">
      <c r="A393"/>
      <c r="B393"/>
      <c r="C393"/>
      <c r="D393"/>
      <c r="E393"/>
      <c r="F393">
        <f t="shared" si="12"/>
        <v>-870</v>
      </c>
      <c r="G393" s="40">
        <v>-13</v>
      </c>
      <c r="H393" s="41">
        <f t="shared" si="13"/>
        <v>5</v>
      </c>
      <c r="I393" s="30"/>
      <c r="J393"/>
      <c r="K393"/>
      <c r="L393"/>
      <c r="M393"/>
      <c r="N393"/>
      <c r="O393" s="11"/>
      <c r="P393"/>
      <c r="Q393"/>
    </row>
    <row r="394" spans="1:17" ht="12.75">
      <c r="A394"/>
      <c r="B394"/>
      <c r="C394"/>
      <c r="D394"/>
      <c r="E394"/>
      <c r="F394">
        <f t="shared" si="12"/>
        <v>-860</v>
      </c>
      <c r="G394" s="40">
        <v>-13</v>
      </c>
      <c r="H394" s="41">
        <f t="shared" si="13"/>
        <v>5</v>
      </c>
      <c r="I394" s="30"/>
      <c r="J394"/>
      <c r="K394"/>
      <c r="L394"/>
      <c r="M394"/>
      <c r="N394"/>
      <c r="O394" s="11"/>
      <c r="P394"/>
      <c r="Q394"/>
    </row>
    <row r="395" spans="1:17" ht="12.75">
      <c r="A395"/>
      <c r="B395"/>
      <c r="C395"/>
      <c r="D395"/>
      <c r="E395"/>
      <c r="F395">
        <f t="shared" si="12"/>
        <v>-850</v>
      </c>
      <c r="G395" s="40">
        <v>-13</v>
      </c>
      <c r="H395" s="41">
        <f t="shared" si="13"/>
        <v>5</v>
      </c>
      <c r="I395" s="30"/>
      <c r="J395"/>
      <c r="K395"/>
      <c r="L395"/>
      <c r="M395"/>
      <c r="N395"/>
      <c r="O395" s="11"/>
      <c r="P395"/>
      <c r="Q395"/>
    </row>
    <row r="396" spans="1:17" ht="12.75">
      <c r="A396"/>
      <c r="B396"/>
      <c r="C396"/>
      <c r="D396"/>
      <c r="E396"/>
      <c r="F396">
        <f t="shared" si="12"/>
        <v>-840</v>
      </c>
      <c r="G396" s="40">
        <v>-13</v>
      </c>
      <c r="H396" s="41">
        <f t="shared" si="13"/>
        <v>5</v>
      </c>
      <c r="I396" s="30"/>
      <c r="J396"/>
      <c r="K396"/>
      <c r="L396"/>
      <c r="M396"/>
      <c r="N396"/>
      <c r="O396" s="11"/>
      <c r="P396"/>
      <c r="Q396"/>
    </row>
    <row r="397" spans="1:17" ht="12.75">
      <c r="A397"/>
      <c r="B397"/>
      <c r="C397"/>
      <c r="D397"/>
      <c r="E397"/>
      <c r="F397">
        <f t="shared" si="12"/>
        <v>-830</v>
      </c>
      <c r="G397" s="40">
        <v>-13</v>
      </c>
      <c r="H397" s="41">
        <f t="shared" si="13"/>
        <v>5</v>
      </c>
      <c r="I397" s="30"/>
      <c r="J397"/>
      <c r="K397"/>
      <c r="L397"/>
      <c r="M397"/>
      <c r="N397"/>
      <c r="O397" s="11"/>
      <c r="P397"/>
      <c r="Q397"/>
    </row>
    <row r="398" spans="1:17" ht="12.75">
      <c r="A398"/>
      <c r="B398"/>
      <c r="C398"/>
      <c r="D398"/>
      <c r="E398"/>
      <c r="F398">
        <f t="shared" si="12"/>
        <v>-820</v>
      </c>
      <c r="G398" s="40">
        <v>-13</v>
      </c>
      <c r="H398" s="41">
        <f t="shared" si="13"/>
        <v>5</v>
      </c>
      <c r="I398" s="30"/>
      <c r="J398"/>
      <c r="K398"/>
      <c r="L398"/>
      <c r="M398"/>
      <c r="N398"/>
      <c r="O398" s="11"/>
      <c r="P398"/>
      <c r="Q398"/>
    </row>
    <row r="399" spans="1:17" ht="12.75">
      <c r="A399"/>
      <c r="B399"/>
      <c r="C399"/>
      <c r="D399"/>
      <c r="E399"/>
      <c r="F399">
        <f t="shared" si="12"/>
        <v>-810</v>
      </c>
      <c r="G399" s="40">
        <v>-13</v>
      </c>
      <c r="H399" s="41">
        <f t="shared" si="13"/>
        <v>5</v>
      </c>
      <c r="I399" s="30"/>
      <c r="J399"/>
      <c r="K399"/>
      <c r="L399"/>
      <c r="M399"/>
      <c r="N399"/>
      <c r="O399" s="11"/>
      <c r="P399"/>
      <c r="Q399"/>
    </row>
    <row r="400" spans="1:17" ht="12.75">
      <c r="A400"/>
      <c r="B400"/>
      <c r="C400"/>
      <c r="D400"/>
      <c r="E400"/>
      <c r="F400">
        <f t="shared" si="12"/>
        <v>-800</v>
      </c>
      <c r="G400" s="40">
        <v>-13</v>
      </c>
      <c r="H400" s="41">
        <f t="shared" si="13"/>
        <v>5</v>
      </c>
      <c r="I400" s="30"/>
      <c r="J400"/>
      <c r="K400"/>
      <c r="L400"/>
      <c r="M400"/>
      <c r="N400"/>
      <c r="O400" s="11"/>
      <c r="P400"/>
      <c r="Q400"/>
    </row>
    <row r="401" spans="1:17" ht="12.75">
      <c r="A401"/>
      <c r="B401"/>
      <c r="C401"/>
      <c r="D401"/>
      <c r="E401"/>
      <c r="F401">
        <f t="shared" si="12"/>
        <v>-790</v>
      </c>
      <c r="G401" s="40">
        <v>-13</v>
      </c>
      <c r="H401" s="41">
        <f t="shared" si="13"/>
        <v>5</v>
      </c>
      <c r="I401" s="30"/>
      <c r="J401"/>
      <c r="K401"/>
      <c r="L401"/>
      <c r="M401"/>
      <c r="N401"/>
      <c r="O401" s="11"/>
      <c r="P401"/>
      <c r="Q401"/>
    </row>
    <row r="402" spans="1:17" ht="12.75">
      <c r="A402"/>
      <c r="B402"/>
      <c r="C402"/>
      <c r="D402"/>
      <c r="E402"/>
      <c r="F402">
        <f aca="true" t="shared" si="14" ref="F402:F465">F401+10</f>
        <v>-780</v>
      </c>
      <c r="G402" s="40">
        <v>-13</v>
      </c>
      <c r="H402" s="41">
        <f t="shared" si="13"/>
        <v>5</v>
      </c>
      <c r="I402" s="30"/>
      <c r="J402"/>
      <c r="K402"/>
      <c r="L402"/>
      <c r="M402"/>
      <c r="N402"/>
      <c r="O402" s="11"/>
      <c r="P402"/>
      <c r="Q402"/>
    </row>
    <row r="403" spans="1:17" ht="12.75">
      <c r="A403"/>
      <c r="B403"/>
      <c r="C403"/>
      <c r="D403"/>
      <c r="E403"/>
      <c r="F403">
        <f t="shared" si="14"/>
        <v>-770</v>
      </c>
      <c r="G403" s="40">
        <v>-13</v>
      </c>
      <c r="H403" s="41">
        <f t="shared" si="13"/>
        <v>5</v>
      </c>
      <c r="I403" s="30"/>
      <c r="J403"/>
      <c r="K403"/>
      <c r="L403"/>
      <c r="M403"/>
      <c r="N403"/>
      <c r="O403" s="11"/>
      <c r="P403"/>
      <c r="Q403"/>
    </row>
    <row r="404" spans="1:17" ht="12.75">
      <c r="A404"/>
      <c r="B404"/>
      <c r="C404"/>
      <c r="D404"/>
      <c r="E404"/>
      <c r="F404">
        <f t="shared" si="14"/>
        <v>-760</v>
      </c>
      <c r="G404" s="40">
        <v>-13</v>
      </c>
      <c r="H404" s="41">
        <f t="shared" si="13"/>
        <v>5</v>
      </c>
      <c r="I404" s="30"/>
      <c r="J404"/>
      <c r="K404"/>
      <c r="L404"/>
      <c r="M404"/>
      <c r="N404"/>
      <c r="O404" s="11"/>
      <c r="P404"/>
      <c r="Q404"/>
    </row>
    <row r="405" spans="1:17" ht="12.75">
      <c r="A405"/>
      <c r="B405"/>
      <c r="C405"/>
      <c r="D405"/>
      <c r="E405"/>
      <c r="F405">
        <f t="shared" si="14"/>
        <v>-750</v>
      </c>
      <c r="G405" s="40">
        <v>-13</v>
      </c>
      <c r="H405" s="41">
        <f t="shared" si="13"/>
        <v>5</v>
      </c>
      <c r="I405" s="30"/>
      <c r="J405"/>
      <c r="K405"/>
      <c r="L405"/>
      <c r="M405"/>
      <c r="N405"/>
      <c r="O405" s="11"/>
      <c r="P405"/>
      <c r="Q405"/>
    </row>
    <row r="406" spans="1:17" ht="12.75">
      <c r="A406"/>
      <c r="B406"/>
      <c r="C406"/>
      <c r="D406"/>
      <c r="E406"/>
      <c r="F406">
        <f t="shared" si="14"/>
        <v>-740</v>
      </c>
      <c r="G406" s="40">
        <v>-12</v>
      </c>
      <c r="H406" s="41">
        <f t="shared" si="13"/>
        <v>6</v>
      </c>
      <c r="I406" s="30"/>
      <c r="J406"/>
      <c r="K406"/>
      <c r="L406"/>
      <c r="M406"/>
      <c r="N406"/>
      <c r="O406" s="11"/>
      <c r="P406"/>
      <c r="Q406"/>
    </row>
    <row r="407" spans="1:17" ht="12.75">
      <c r="A407"/>
      <c r="B407"/>
      <c r="C407"/>
      <c r="D407"/>
      <c r="E407"/>
      <c r="F407">
        <f t="shared" si="14"/>
        <v>-730</v>
      </c>
      <c r="G407" s="40">
        <v>-12</v>
      </c>
      <c r="H407" s="41">
        <f t="shared" si="13"/>
        <v>6</v>
      </c>
      <c r="I407" s="30"/>
      <c r="J407"/>
      <c r="K407"/>
      <c r="L407"/>
      <c r="M407"/>
      <c r="N407"/>
      <c r="O407" s="11"/>
      <c r="P407"/>
      <c r="Q407"/>
    </row>
    <row r="408" spans="1:17" ht="12.75">
      <c r="A408"/>
      <c r="B408"/>
      <c r="C408"/>
      <c r="D408"/>
      <c r="E408"/>
      <c r="F408">
        <f t="shared" si="14"/>
        <v>-720</v>
      </c>
      <c r="G408" s="40">
        <v>-12</v>
      </c>
      <c r="H408" s="41">
        <f t="shared" si="13"/>
        <v>6</v>
      </c>
      <c r="I408" s="30"/>
      <c r="J408"/>
      <c r="K408"/>
      <c r="L408"/>
      <c r="M408"/>
      <c r="N408"/>
      <c r="O408" s="11"/>
      <c r="P408"/>
      <c r="Q408"/>
    </row>
    <row r="409" spans="1:17" ht="12.75">
      <c r="A409"/>
      <c r="B409"/>
      <c r="C409"/>
      <c r="D409"/>
      <c r="E409"/>
      <c r="F409">
        <f t="shared" si="14"/>
        <v>-710</v>
      </c>
      <c r="G409" s="40">
        <v>-12</v>
      </c>
      <c r="H409" s="41">
        <f t="shared" si="13"/>
        <v>6</v>
      </c>
      <c r="I409" s="30"/>
      <c r="J409"/>
      <c r="K409"/>
      <c r="L409"/>
      <c r="M409"/>
      <c r="N409"/>
      <c r="O409" s="11"/>
      <c r="P409"/>
      <c r="Q409"/>
    </row>
    <row r="410" spans="1:17" ht="12.75">
      <c r="A410"/>
      <c r="B410"/>
      <c r="C410"/>
      <c r="D410"/>
      <c r="E410"/>
      <c r="F410">
        <f t="shared" si="14"/>
        <v>-700</v>
      </c>
      <c r="G410" s="40">
        <v>-12</v>
      </c>
      <c r="H410" s="41">
        <f aca="true" t="shared" si="15" ref="H410:H473">G410+18</f>
        <v>6</v>
      </c>
      <c r="I410" s="30"/>
      <c r="J410"/>
      <c r="K410"/>
      <c r="L410"/>
      <c r="M410"/>
      <c r="N410"/>
      <c r="O410" s="11"/>
      <c r="P410"/>
      <c r="Q410"/>
    </row>
    <row r="411" spans="1:17" ht="12.75">
      <c r="A411"/>
      <c r="B411"/>
      <c r="C411"/>
      <c r="D411"/>
      <c r="E411"/>
      <c r="F411">
        <f t="shared" si="14"/>
        <v>-690</v>
      </c>
      <c r="G411" s="40">
        <v>-12</v>
      </c>
      <c r="H411" s="41">
        <f t="shared" si="15"/>
        <v>6</v>
      </c>
      <c r="I411" s="30"/>
      <c r="J411"/>
      <c r="K411"/>
      <c r="L411"/>
      <c r="M411"/>
      <c r="N411"/>
      <c r="O411" s="11"/>
      <c r="P411"/>
      <c r="Q411"/>
    </row>
    <row r="412" spans="1:17" ht="12.75">
      <c r="A412"/>
      <c r="B412"/>
      <c r="C412"/>
      <c r="D412"/>
      <c r="E412"/>
      <c r="F412">
        <f t="shared" si="14"/>
        <v>-680</v>
      </c>
      <c r="G412" s="40">
        <v>-12</v>
      </c>
      <c r="H412" s="41">
        <f t="shared" si="15"/>
        <v>6</v>
      </c>
      <c r="I412" s="30"/>
      <c r="J412"/>
      <c r="K412"/>
      <c r="L412"/>
      <c r="M412"/>
      <c r="N412"/>
      <c r="O412" s="11"/>
      <c r="P412"/>
      <c r="Q412"/>
    </row>
    <row r="413" spans="1:17" ht="12.75">
      <c r="A413"/>
      <c r="B413"/>
      <c r="C413"/>
      <c r="D413"/>
      <c r="E413"/>
      <c r="F413">
        <f t="shared" si="14"/>
        <v>-670</v>
      </c>
      <c r="G413" s="40">
        <v>-12</v>
      </c>
      <c r="H413" s="41">
        <f t="shared" si="15"/>
        <v>6</v>
      </c>
      <c r="I413" s="30"/>
      <c r="J413"/>
      <c r="K413"/>
      <c r="L413"/>
      <c r="M413"/>
      <c r="N413"/>
      <c r="O413" s="11"/>
      <c r="P413"/>
      <c r="Q413"/>
    </row>
    <row r="414" spans="1:17" ht="12.75">
      <c r="A414"/>
      <c r="B414"/>
      <c r="C414"/>
      <c r="D414"/>
      <c r="E414"/>
      <c r="F414">
        <f t="shared" si="14"/>
        <v>-660</v>
      </c>
      <c r="G414" s="40">
        <v>-12</v>
      </c>
      <c r="H414" s="41">
        <f t="shared" si="15"/>
        <v>6</v>
      </c>
      <c r="I414" s="30"/>
      <c r="J414"/>
      <c r="K414"/>
      <c r="L414"/>
      <c r="M414"/>
      <c r="N414"/>
      <c r="O414" s="11"/>
      <c r="P414"/>
      <c r="Q414"/>
    </row>
    <row r="415" spans="1:17" ht="12.75">
      <c r="A415"/>
      <c r="B415"/>
      <c r="C415"/>
      <c r="D415"/>
      <c r="E415"/>
      <c r="F415">
        <f t="shared" si="14"/>
        <v>-650</v>
      </c>
      <c r="G415" s="40">
        <v>-12</v>
      </c>
      <c r="H415" s="41">
        <f t="shared" si="15"/>
        <v>6</v>
      </c>
      <c r="I415" s="30"/>
      <c r="J415"/>
      <c r="K415"/>
      <c r="L415"/>
      <c r="M415"/>
      <c r="N415"/>
      <c r="O415" s="11"/>
      <c r="P415"/>
      <c r="Q415"/>
    </row>
    <row r="416" spans="1:17" ht="12.75">
      <c r="A416"/>
      <c r="B416"/>
      <c r="C416"/>
      <c r="D416"/>
      <c r="E416"/>
      <c r="F416">
        <f t="shared" si="14"/>
        <v>-640</v>
      </c>
      <c r="G416" s="40">
        <v>-12</v>
      </c>
      <c r="H416" s="41">
        <f t="shared" si="15"/>
        <v>6</v>
      </c>
      <c r="I416" s="30"/>
      <c r="J416"/>
      <c r="K416"/>
      <c r="L416"/>
      <c r="M416"/>
      <c r="N416"/>
      <c r="O416" s="11"/>
      <c r="P416"/>
      <c r="Q416"/>
    </row>
    <row r="417" spans="1:17" ht="12.75">
      <c r="A417"/>
      <c r="B417"/>
      <c r="C417"/>
      <c r="D417"/>
      <c r="E417"/>
      <c r="F417">
        <f t="shared" si="14"/>
        <v>-630</v>
      </c>
      <c r="G417" s="40">
        <v>-12</v>
      </c>
      <c r="H417" s="41">
        <f t="shared" si="15"/>
        <v>6</v>
      </c>
      <c r="I417" s="30"/>
      <c r="J417"/>
      <c r="K417"/>
      <c r="L417"/>
      <c r="M417"/>
      <c r="N417"/>
      <c r="O417" s="11"/>
      <c r="P417"/>
      <c r="Q417"/>
    </row>
    <row r="418" spans="1:17" ht="12.75">
      <c r="A418"/>
      <c r="B418"/>
      <c r="C418"/>
      <c r="D418"/>
      <c r="E418"/>
      <c r="F418">
        <f t="shared" si="14"/>
        <v>-620</v>
      </c>
      <c r="G418" s="40">
        <v>-12</v>
      </c>
      <c r="H418" s="41">
        <f t="shared" si="15"/>
        <v>6</v>
      </c>
      <c r="I418" s="30"/>
      <c r="J418"/>
      <c r="K418"/>
      <c r="L418"/>
      <c r="M418"/>
      <c r="N418"/>
      <c r="O418" s="11"/>
      <c r="P418"/>
      <c r="Q418"/>
    </row>
    <row r="419" spans="1:17" ht="12.75">
      <c r="A419"/>
      <c r="B419"/>
      <c r="C419"/>
      <c r="D419"/>
      <c r="E419"/>
      <c r="F419">
        <f t="shared" si="14"/>
        <v>-610</v>
      </c>
      <c r="G419" s="40">
        <v>-12</v>
      </c>
      <c r="H419" s="41">
        <f t="shared" si="15"/>
        <v>6</v>
      </c>
      <c r="I419" s="30"/>
      <c r="J419"/>
      <c r="K419"/>
      <c r="L419"/>
      <c r="M419"/>
      <c r="N419"/>
      <c r="O419" s="11"/>
      <c r="P419"/>
      <c r="Q419"/>
    </row>
    <row r="420" spans="1:17" ht="12.75">
      <c r="A420"/>
      <c r="B420"/>
      <c r="C420"/>
      <c r="D420"/>
      <c r="E420"/>
      <c r="F420">
        <f t="shared" si="14"/>
        <v>-600</v>
      </c>
      <c r="G420" s="40">
        <v>-12</v>
      </c>
      <c r="H420" s="41">
        <f t="shared" si="15"/>
        <v>6</v>
      </c>
      <c r="I420" s="30"/>
      <c r="J420"/>
      <c r="K420"/>
      <c r="L420"/>
      <c r="M420"/>
      <c r="N420"/>
      <c r="O420" s="11"/>
      <c r="P420"/>
      <c r="Q420"/>
    </row>
    <row r="421" spans="1:17" ht="12.75">
      <c r="A421"/>
      <c r="B421"/>
      <c r="C421"/>
      <c r="D421"/>
      <c r="E421"/>
      <c r="F421">
        <f t="shared" si="14"/>
        <v>-590</v>
      </c>
      <c r="G421" s="40">
        <v>-11</v>
      </c>
      <c r="H421" s="41">
        <f t="shared" si="15"/>
        <v>7</v>
      </c>
      <c r="I421" s="30"/>
      <c r="J421"/>
      <c r="K421"/>
      <c r="L421"/>
      <c r="M421"/>
      <c r="N421"/>
      <c r="O421" s="11"/>
      <c r="P421"/>
      <c r="Q421"/>
    </row>
    <row r="422" spans="1:17" ht="12.75">
      <c r="A422"/>
      <c r="B422"/>
      <c r="C422"/>
      <c r="D422"/>
      <c r="E422"/>
      <c r="F422">
        <f t="shared" si="14"/>
        <v>-580</v>
      </c>
      <c r="G422" s="40">
        <v>-11</v>
      </c>
      <c r="H422" s="41">
        <f t="shared" si="15"/>
        <v>7</v>
      </c>
      <c r="I422" s="30"/>
      <c r="J422"/>
      <c r="K422"/>
      <c r="L422"/>
      <c r="M422"/>
      <c r="N422"/>
      <c r="O422" s="11"/>
      <c r="P422"/>
      <c r="Q422"/>
    </row>
    <row r="423" spans="1:17" ht="12.75">
      <c r="A423"/>
      <c r="B423"/>
      <c r="C423"/>
      <c r="D423"/>
      <c r="E423"/>
      <c r="F423">
        <f t="shared" si="14"/>
        <v>-570</v>
      </c>
      <c r="G423" s="40">
        <v>-11</v>
      </c>
      <c r="H423" s="41">
        <f t="shared" si="15"/>
        <v>7</v>
      </c>
      <c r="I423" s="30"/>
      <c r="J423"/>
      <c r="K423"/>
      <c r="L423"/>
      <c r="M423"/>
      <c r="N423"/>
      <c r="O423" s="11"/>
      <c r="P423"/>
      <c r="Q423"/>
    </row>
    <row r="424" spans="1:17" ht="12.75">
      <c r="A424"/>
      <c r="B424"/>
      <c r="C424"/>
      <c r="D424"/>
      <c r="E424"/>
      <c r="F424">
        <f t="shared" si="14"/>
        <v>-560</v>
      </c>
      <c r="G424" s="40">
        <v>-11</v>
      </c>
      <c r="H424" s="41">
        <f t="shared" si="15"/>
        <v>7</v>
      </c>
      <c r="I424" s="30"/>
      <c r="J424"/>
      <c r="K424"/>
      <c r="L424"/>
      <c r="M424"/>
      <c r="N424"/>
      <c r="O424" s="11"/>
      <c r="P424"/>
      <c r="Q424"/>
    </row>
    <row r="425" spans="1:17" ht="12.75">
      <c r="A425"/>
      <c r="B425"/>
      <c r="C425"/>
      <c r="D425"/>
      <c r="E425"/>
      <c r="F425">
        <f t="shared" si="14"/>
        <v>-550</v>
      </c>
      <c r="G425" s="40">
        <v>-11</v>
      </c>
      <c r="H425" s="41">
        <f t="shared" si="15"/>
        <v>7</v>
      </c>
      <c r="I425" s="30"/>
      <c r="J425"/>
      <c r="K425"/>
      <c r="L425"/>
      <c r="M425"/>
      <c r="N425"/>
      <c r="O425" s="11"/>
      <c r="P425"/>
      <c r="Q425"/>
    </row>
    <row r="426" spans="1:17" ht="12.75">
      <c r="A426"/>
      <c r="B426"/>
      <c r="C426"/>
      <c r="D426"/>
      <c r="E426"/>
      <c r="F426">
        <f t="shared" si="14"/>
        <v>-540</v>
      </c>
      <c r="G426" s="40">
        <v>-11</v>
      </c>
      <c r="H426" s="41">
        <f t="shared" si="15"/>
        <v>7</v>
      </c>
      <c r="I426" s="30"/>
      <c r="J426"/>
      <c r="K426"/>
      <c r="L426"/>
      <c r="M426"/>
      <c r="N426"/>
      <c r="O426" s="11"/>
      <c r="P426"/>
      <c r="Q426"/>
    </row>
    <row r="427" spans="1:17" ht="12.75">
      <c r="A427"/>
      <c r="B427"/>
      <c r="C427"/>
      <c r="D427"/>
      <c r="E427"/>
      <c r="F427">
        <f t="shared" si="14"/>
        <v>-530</v>
      </c>
      <c r="G427" s="40">
        <v>-11</v>
      </c>
      <c r="H427" s="41">
        <f t="shared" si="15"/>
        <v>7</v>
      </c>
      <c r="I427" s="30"/>
      <c r="J427"/>
      <c r="K427"/>
      <c r="L427"/>
      <c r="M427"/>
      <c r="N427"/>
      <c r="O427" s="11"/>
      <c r="P427"/>
      <c r="Q427"/>
    </row>
    <row r="428" spans="1:17" ht="12.75">
      <c r="A428"/>
      <c r="B428"/>
      <c r="C428"/>
      <c r="D428"/>
      <c r="E428"/>
      <c r="F428">
        <f t="shared" si="14"/>
        <v>-520</v>
      </c>
      <c r="G428" s="40">
        <v>-11</v>
      </c>
      <c r="H428" s="41">
        <f t="shared" si="15"/>
        <v>7</v>
      </c>
      <c r="I428" s="30"/>
      <c r="J428"/>
      <c r="K428"/>
      <c r="L428"/>
      <c r="M428"/>
      <c r="N428"/>
      <c r="O428" s="11"/>
      <c r="P428"/>
      <c r="Q428"/>
    </row>
    <row r="429" spans="1:17" ht="12.75">
      <c r="A429"/>
      <c r="B429"/>
      <c r="C429"/>
      <c r="D429"/>
      <c r="E429"/>
      <c r="F429">
        <f t="shared" si="14"/>
        <v>-510</v>
      </c>
      <c r="G429" s="40">
        <v>-11</v>
      </c>
      <c r="H429" s="41">
        <f t="shared" si="15"/>
        <v>7</v>
      </c>
      <c r="I429" s="30"/>
      <c r="J429"/>
      <c r="K429"/>
      <c r="L429"/>
      <c r="M429"/>
      <c r="N429"/>
      <c r="O429" s="11"/>
      <c r="P429"/>
      <c r="Q429"/>
    </row>
    <row r="430" spans="1:17" ht="12.75">
      <c r="A430"/>
      <c r="B430"/>
      <c r="C430"/>
      <c r="D430"/>
      <c r="E430"/>
      <c r="F430">
        <f t="shared" si="14"/>
        <v>-500</v>
      </c>
      <c r="G430" s="40">
        <v>-11</v>
      </c>
      <c r="H430" s="41">
        <f t="shared" si="15"/>
        <v>7</v>
      </c>
      <c r="I430" s="30"/>
      <c r="J430"/>
      <c r="K430"/>
      <c r="L430"/>
      <c r="M430"/>
      <c r="N430"/>
      <c r="O430" s="11"/>
      <c r="P430"/>
      <c r="Q430"/>
    </row>
    <row r="431" spans="1:17" ht="12.75">
      <c r="A431"/>
      <c r="B431"/>
      <c r="C431"/>
      <c r="D431"/>
      <c r="E431"/>
      <c r="F431">
        <f t="shared" si="14"/>
        <v>-490</v>
      </c>
      <c r="G431" s="40">
        <v>-10</v>
      </c>
      <c r="H431" s="41">
        <f t="shared" si="15"/>
        <v>8</v>
      </c>
      <c r="I431" s="30"/>
      <c r="J431"/>
      <c r="K431"/>
      <c r="L431"/>
      <c r="M431"/>
      <c r="N431"/>
      <c r="O431" s="11"/>
      <c r="P431"/>
      <c r="Q431"/>
    </row>
    <row r="432" spans="1:17" ht="12.75">
      <c r="A432"/>
      <c r="B432"/>
      <c r="C432"/>
      <c r="D432"/>
      <c r="E432"/>
      <c r="F432">
        <f t="shared" si="14"/>
        <v>-480</v>
      </c>
      <c r="G432" s="40">
        <v>-10</v>
      </c>
      <c r="H432" s="41">
        <f t="shared" si="15"/>
        <v>8</v>
      </c>
      <c r="I432" s="30"/>
      <c r="J432"/>
      <c r="K432"/>
      <c r="L432"/>
      <c r="M432"/>
      <c r="N432"/>
      <c r="O432" s="11"/>
      <c r="P432"/>
      <c r="Q432"/>
    </row>
    <row r="433" spans="1:17" ht="12.75">
      <c r="A433"/>
      <c r="B433"/>
      <c r="C433"/>
      <c r="D433"/>
      <c r="E433"/>
      <c r="F433">
        <f t="shared" si="14"/>
        <v>-470</v>
      </c>
      <c r="G433" s="40">
        <v>-10</v>
      </c>
      <c r="H433" s="41">
        <f t="shared" si="15"/>
        <v>8</v>
      </c>
      <c r="I433" s="30"/>
      <c r="J433"/>
      <c r="K433"/>
      <c r="L433"/>
      <c r="M433"/>
      <c r="N433"/>
      <c r="O433" s="11"/>
      <c r="P433"/>
      <c r="Q433"/>
    </row>
    <row r="434" spans="1:17" ht="12.75">
      <c r="A434"/>
      <c r="B434"/>
      <c r="C434"/>
      <c r="D434"/>
      <c r="E434"/>
      <c r="F434">
        <f t="shared" si="14"/>
        <v>-460</v>
      </c>
      <c r="G434" s="40">
        <v>-10</v>
      </c>
      <c r="H434" s="41">
        <f t="shared" si="15"/>
        <v>8</v>
      </c>
      <c r="I434" s="30"/>
      <c r="J434"/>
      <c r="K434"/>
      <c r="L434"/>
      <c r="M434"/>
      <c r="N434"/>
      <c r="O434" s="11"/>
      <c r="P434"/>
      <c r="Q434"/>
    </row>
    <row r="435" spans="1:17" ht="12.75">
      <c r="A435"/>
      <c r="B435"/>
      <c r="C435"/>
      <c r="D435"/>
      <c r="E435"/>
      <c r="F435">
        <f t="shared" si="14"/>
        <v>-450</v>
      </c>
      <c r="G435" s="40">
        <v>-10</v>
      </c>
      <c r="H435" s="41">
        <f t="shared" si="15"/>
        <v>8</v>
      </c>
      <c r="I435" s="30"/>
      <c r="J435"/>
      <c r="K435"/>
      <c r="L435"/>
      <c r="M435"/>
      <c r="N435"/>
      <c r="O435" s="11"/>
      <c r="P435"/>
      <c r="Q435"/>
    </row>
    <row r="436" spans="1:17" ht="12.75">
      <c r="A436"/>
      <c r="B436"/>
      <c r="C436"/>
      <c r="D436"/>
      <c r="E436"/>
      <c r="F436">
        <f t="shared" si="14"/>
        <v>-440</v>
      </c>
      <c r="G436" s="40">
        <v>-10</v>
      </c>
      <c r="H436" s="41">
        <f t="shared" si="15"/>
        <v>8</v>
      </c>
      <c r="I436" s="30"/>
      <c r="J436"/>
      <c r="K436"/>
      <c r="L436"/>
      <c r="M436"/>
      <c r="N436"/>
      <c r="O436" s="11"/>
      <c r="P436"/>
      <c r="Q436"/>
    </row>
    <row r="437" spans="1:17" ht="12.75">
      <c r="A437"/>
      <c r="B437"/>
      <c r="C437"/>
      <c r="D437"/>
      <c r="E437"/>
      <c r="F437">
        <f t="shared" si="14"/>
        <v>-430</v>
      </c>
      <c r="G437" s="40">
        <v>-10</v>
      </c>
      <c r="H437" s="41">
        <f t="shared" si="15"/>
        <v>8</v>
      </c>
      <c r="I437" s="30"/>
      <c r="J437"/>
      <c r="K437"/>
      <c r="L437"/>
      <c r="M437"/>
      <c r="N437"/>
      <c r="O437" s="11"/>
      <c r="P437"/>
      <c r="Q437"/>
    </row>
    <row r="438" spans="1:17" ht="12.75">
      <c r="A438"/>
      <c r="B438"/>
      <c r="C438"/>
      <c r="D438"/>
      <c r="E438"/>
      <c r="F438">
        <f t="shared" si="14"/>
        <v>-420</v>
      </c>
      <c r="G438" s="40">
        <v>-9</v>
      </c>
      <c r="H438" s="41">
        <f t="shared" si="15"/>
        <v>9</v>
      </c>
      <c r="I438" s="30"/>
      <c r="J438"/>
      <c r="K438"/>
      <c r="L438"/>
      <c r="M438"/>
      <c r="N438"/>
      <c r="O438" s="11"/>
      <c r="P438"/>
      <c r="Q438"/>
    </row>
    <row r="439" spans="1:17" ht="12.75">
      <c r="A439"/>
      <c r="B439"/>
      <c r="C439"/>
      <c r="D439"/>
      <c r="E439"/>
      <c r="F439">
        <f t="shared" si="14"/>
        <v>-410</v>
      </c>
      <c r="G439" s="40">
        <v>-9</v>
      </c>
      <c r="H439" s="41">
        <f t="shared" si="15"/>
        <v>9</v>
      </c>
      <c r="I439" s="30"/>
      <c r="J439"/>
      <c r="K439"/>
      <c r="L439"/>
      <c r="M439"/>
      <c r="N439"/>
      <c r="O439" s="11"/>
      <c r="P439"/>
      <c r="Q439"/>
    </row>
    <row r="440" spans="1:17" ht="12.75">
      <c r="A440"/>
      <c r="B440"/>
      <c r="C440"/>
      <c r="D440"/>
      <c r="E440"/>
      <c r="F440">
        <f t="shared" si="14"/>
        <v>-400</v>
      </c>
      <c r="G440" s="40">
        <v>-9</v>
      </c>
      <c r="H440" s="41">
        <f t="shared" si="15"/>
        <v>9</v>
      </c>
      <c r="I440" s="30"/>
      <c r="J440"/>
      <c r="K440"/>
      <c r="L440"/>
      <c r="M440"/>
      <c r="N440"/>
      <c r="O440" s="11"/>
      <c r="P440"/>
      <c r="Q440"/>
    </row>
    <row r="441" spans="1:17" ht="12.75">
      <c r="A441"/>
      <c r="B441"/>
      <c r="C441"/>
      <c r="D441"/>
      <c r="E441"/>
      <c r="F441">
        <f t="shared" si="14"/>
        <v>-390</v>
      </c>
      <c r="G441" s="40">
        <v>-9</v>
      </c>
      <c r="H441" s="41">
        <f t="shared" si="15"/>
        <v>9</v>
      </c>
      <c r="I441" s="30"/>
      <c r="J441"/>
      <c r="K441"/>
      <c r="L441"/>
      <c r="M441"/>
      <c r="N441"/>
      <c r="O441" s="11"/>
      <c r="P441"/>
      <c r="Q441"/>
    </row>
    <row r="442" spans="1:17" ht="12.75">
      <c r="A442"/>
      <c r="B442"/>
      <c r="C442"/>
      <c r="D442"/>
      <c r="E442"/>
      <c r="F442">
        <f t="shared" si="14"/>
        <v>-380</v>
      </c>
      <c r="G442" s="40">
        <v>-9</v>
      </c>
      <c r="H442" s="41">
        <f t="shared" si="15"/>
        <v>9</v>
      </c>
      <c r="I442" s="30"/>
      <c r="J442"/>
      <c r="K442"/>
      <c r="L442"/>
      <c r="M442"/>
      <c r="N442"/>
      <c r="O442" s="11"/>
      <c r="P442"/>
      <c r="Q442"/>
    </row>
    <row r="443" spans="1:17" ht="12.75">
      <c r="A443"/>
      <c r="B443"/>
      <c r="C443"/>
      <c r="D443"/>
      <c r="E443"/>
      <c r="F443">
        <f t="shared" si="14"/>
        <v>-370</v>
      </c>
      <c r="G443" s="40">
        <v>-9</v>
      </c>
      <c r="H443" s="41">
        <f t="shared" si="15"/>
        <v>9</v>
      </c>
      <c r="I443" s="30"/>
      <c r="J443"/>
      <c r="K443"/>
      <c r="L443"/>
      <c r="M443"/>
      <c r="N443"/>
      <c r="O443" s="11"/>
      <c r="P443"/>
      <c r="Q443"/>
    </row>
    <row r="444" spans="1:17" ht="12.75">
      <c r="A444"/>
      <c r="B444"/>
      <c r="C444"/>
      <c r="D444"/>
      <c r="E444"/>
      <c r="F444">
        <f t="shared" si="14"/>
        <v>-360</v>
      </c>
      <c r="G444" s="40">
        <v>-8</v>
      </c>
      <c r="H444" s="41">
        <f t="shared" si="15"/>
        <v>10</v>
      </c>
      <c r="I444" s="30"/>
      <c r="J444"/>
      <c r="K444"/>
      <c r="L444"/>
      <c r="M444"/>
      <c r="N444"/>
      <c r="O444" s="11"/>
      <c r="P444"/>
      <c r="Q444"/>
    </row>
    <row r="445" spans="1:17" ht="12.75">
      <c r="A445"/>
      <c r="B445"/>
      <c r="C445"/>
      <c r="D445"/>
      <c r="E445"/>
      <c r="F445">
        <f t="shared" si="14"/>
        <v>-350</v>
      </c>
      <c r="G445" s="40">
        <v>-8</v>
      </c>
      <c r="H445" s="41">
        <f t="shared" si="15"/>
        <v>10</v>
      </c>
      <c r="I445" s="30"/>
      <c r="J445"/>
      <c r="K445"/>
      <c r="L445"/>
      <c r="M445"/>
      <c r="N445"/>
      <c r="O445" s="11"/>
      <c r="P445"/>
      <c r="Q445"/>
    </row>
    <row r="446" spans="1:17" ht="12.75">
      <c r="A446"/>
      <c r="B446"/>
      <c r="C446"/>
      <c r="D446"/>
      <c r="E446"/>
      <c r="F446">
        <f t="shared" si="14"/>
        <v>-340</v>
      </c>
      <c r="G446" s="40">
        <v>-8</v>
      </c>
      <c r="H446" s="41">
        <f t="shared" si="15"/>
        <v>10</v>
      </c>
      <c r="I446" s="30"/>
      <c r="J446"/>
      <c r="K446"/>
      <c r="L446"/>
      <c r="M446"/>
      <c r="N446"/>
      <c r="O446" s="11"/>
      <c r="P446"/>
      <c r="Q446"/>
    </row>
    <row r="447" spans="1:17" ht="12.75">
      <c r="A447"/>
      <c r="B447"/>
      <c r="C447"/>
      <c r="D447"/>
      <c r="E447"/>
      <c r="F447">
        <f t="shared" si="14"/>
        <v>-330</v>
      </c>
      <c r="G447" s="40">
        <v>-8</v>
      </c>
      <c r="H447" s="41">
        <f t="shared" si="15"/>
        <v>10</v>
      </c>
      <c r="I447" s="30"/>
      <c r="J447"/>
      <c r="K447"/>
      <c r="L447"/>
      <c r="M447"/>
      <c r="N447"/>
      <c r="O447" s="11"/>
      <c r="P447"/>
      <c r="Q447"/>
    </row>
    <row r="448" spans="1:17" ht="12.75">
      <c r="A448"/>
      <c r="B448"/>
      <c r="C448"/>
      <c r="D448"/>
      <c r="E448"/>
      <c r="F448">
        <f t="shared" si="14"/>
        <v>-320</v>
      </c>
      <c r="G448" s="40">
        <v>-8</v>
      </c>
      <c r="H448" s="41">
        <f t="shared" si="15"/>
        <v>10</v>
      </c>
      <c r="I448" s="30"/>
      <c r="J448"/>
      <c r="K448"/>
      <c r="L448"/>
      <c r="M448"/>
      <c r="N448"/>
      <c r="O448" s="11"/>
      <c r="P448"/>
      <c r="Q448"/>
    </row>
    <row r="449" spans="1:17" ht="12.75">
      <c r="A449"/>
      <c r="B449"/>
      <c r="C449"/>
      <c r="D449"/>
      <c r="E449"/>
      <c r="F449">
        <f t="shared" si="14"/>
        <v>-310</v>
      </c>
      <c r="G449" s="40">
        <v>-7</v>
      </c>
      <c r="H449" s="41">
        <f t="shared" si="15"/>
        <v>11</v>
      </c>
      <c r="I449" s="30"/>
      <c r="J449"/>
      <c r="K449"/>
      <c r="L449"/>
      <c r="M449"/>
      <c r="N449"/>
      <c r="O449" s="11"/>
      <c r="P449"/>
      <c r="Q449"/>
    </row>
    <row r="450" spans="1:17" ht="12.75">
      <c r="A450"/>
      <c r="B450"/>
      <c r="C450"/>
      <c r="D450"/>
      <c r="E450"/>
      <c r="F450">
        <f t="shared" si="14"/>
        <v>-300</v>
      </c>
      <c r="G450" s="40">
        <v>-7</v>
      </c>
      <c r="H450" s="41">
        <f t="shared" si="15"/>
        <v>11</v>
      </c>
      <c r="I450" s="30"/>
      <c r="J450"/>
      <c r="K450"/>
      <c r="L450"/>
      <c r="M450"/>
      <c r="N450"/>
      <c r="O450" s="11"/>
      <c r="P450"/>
      <c r="Q450"/>
    </row>
    <row r="451" spans="1:17" ht="12.75">
      <c r="A451"/>
      <c r="B451"/>
      <c r="C451"/>
      <c r="D451"/>
      <c r="E451"/>
      <c r="F451">
        <f t="shared" si="14"/>
        <v>-290</v>
      </c>
      <c r="G451" s="40">
        <v>-7</v>
      </c>
      <c r="H451" s="41">
        <f t="shared" si="15"/>
        <v>11</v>
      </c>
      <c r="I451" s="30"/>
      <c r="J451"/>
      <c r="K451"/>
      <c r="L451"/>
      <c r="M451"/>
      <c r="N451"/>
      <c r="O451" s="11"/>
      <c r="P451"/>
      <c r="Q451"/>
    </row>
    <row r="452" spans="1:17" ht="12.75">
      <c r="A452"/>
      <c r="B452"/>
      <c r="C452"/>
      <c r="D452"/>
      <c r="E452"/>
      <c r="F452">
        <f t="shared" si="14"/>
        <v>-280</v>
      </c>
      <c r="G452" s="40">
        <v>-7</v>
      </c>
      <c r="H452" s="41">
        <f t="shared" si="15"/>
        <v>11</v>
      </c>
      <c r="I452" s="30"/>
      <c r="J452"/>
      <c r="K452"/>
      <c r="L452"/>
      <c r="M452"/>
      <c r="N452"/>
      <c r="O452" s="11"/>
      <c r="P452"/>
      <c r="Q452"/>
    </row>
    <row r="453" spans="1:17" ht="12.75">
      <c r="A453"/>
      <c r="B453"/>
      <c r="C453"/>
      <c r="D453"/>
      <c r="E453"/>
      <c r="F453">
        <f t="shared" si="14"/>
        <v>-270</v>
      </c>
      <c r="G453" s="40">
        <v>-7</v>
      </c>
      <c r="H453" s="41">
        <f t="shared" si="15"/>
        <v>11</v>
      </c>
      <c r="I453" s="30"/>
      <c r="J453"/>
      <c r="K453"/>
      <c r="L453"/>
      <c r="M453"/>
      <c r="N453"/>
      <c r="O453" s="11"/>
      <c r="P453"/>
      <c r="Q453"/>
    </row>
    <row r="454" spans="1:17" ht="12.75">
      <c r="A454"/>
      <c r="B454"/>
      <c r="C454"/>
      <c r="D454"/>
      <c r="E454"/>
      <c r="F454">
        <f t="shared" si="14"/>
        <v>-260</v>
      </c>
      <c r="G454" s="40">
        <v>-6</v>
      </c>
      <c r="H454" s="41">
        <f t="shared" si="15"/>
        <v>12</v>
      </c>
      <c r="I454" s="30"/>
      <c r="J454"/>
      <c r="K454"/>
      <c r="L454"/>
      <c r="M454"/>
      <c r="N454"/>
      <c r="O454" s="11"/>
      <c r="P454"/>
      <c r="Q454"/>
    </row>
    <row r="455" spans="1:17" ht="12.75">
      <c r="A455"/>
      <c r="B455"/>
      <c r="C455"/>
      <c r="D455"/>
      <c r="E455"/>
      <c r="F455">
        <f t="shared" si="14"/>
        <v>-250</v>
      </c>
      <c r="G455" s="40">
        <v>-6</v>
      </c>
      <c r="H455" s="41">
        <f t="shared" si="15"/>
        <v>12</v>
      </c>
      <c r="I455" s="30"/>
      <c r="J455"/>
      <c r="K455"/>
      <c r="L455"/>
      <c r="M455"/>
      <c r="N455"/>
      <c r="O455" s="11"/>
      <c r="P455"/>
      <c r="Q455"/>
    </row>
    <row r="456" spans="1:17" ht="12.75">
      <c r="A456"/>
      <c r="B456"/>
      <c r="C456"/>
      <c r="D456"/>
      <c r="E456"/>
      <c r="F456">
        <f t="shared" si="14"/>
        <v>-240</v>
      </c>
      <c r="G456" s="40">
        <v>-6</v>
      </c>
      <c r="H456" s="41">
        <f t="shared" si="15"/>
        <v>12</v>
      </c>
      <c r="I456" s="30"/>
      <c r="J456"/>
      <c r="K456"/>
      <c r="L456"/>
      <c r="M456"/>
      <c r="N456"/>
      <c r="O456" s="11"/>
      <c r="P456"/>
      <c r="Q456"/>
    </row>
    <row r="457" spans="1:17" ht="12.75">
      <c r="A457"/>
      <c r="B457"/>
      <c r="C457"/>
      <c r="D457"/>
      <c r="E457"/>
      <c r="F457">
        <f t="shared" si="14"/>
        <v>-230</v>
      </c>
      <c r="G457" s="40">
        <v>-6</v>
      </c>
      <c r="H457" s="41">
        <f t="shared" si="15"/>
        <v>12</v>
      </c>
      <c r="I457" s="30"/>
      <c r="J457"/>
      <c r="K457"/>
      <c r="L457"/>
      <c r="M457"/>
      <c r="N457"/>
      <c r="O457" s="11"/>
      <c r="P457"/>
      <c r="Q457"/>
    </row>
    <row r="458" spans="1:17" ht="12.75">
      <c r="A458"/>
      <c r="B458"/>
      <c r="C458"/>
      <c r="D458"/>
      <c r="E458"/>
      <c r="F458">
        <f t="shared" si="14"/>
        <v>-220</v>
      </c>
      <c r="G458" s="40">
        <v>-6</v>
      </c>
      <c r="H458" s="41">
        <f t="shared" si="15"/>
        <v>12</v>
      </c>
      <c r="I458" s="30"/>
      <c r="J458"/>
      <c r="K458"/>
      <c r="L458"/>
      <c r="M458"/>
      <c r="N458"/>
      <c r="O458" s="11"/>
      <c r="P458"/>
      <c r="Q458"/>
    </row>
    <row r="459" spans="1:17" ht="12.75">
      <c r="A459"/>
      <c r="B459"/>
      <c r="C459"/>
      <c r="D459"/>
      <c r="E459"/>
      <c r="F459">
        <f t="shared" si="14"/>
        <v>-210</v>
      </c>
      <c r="G459" s="40">
        <v>-5</v>
      </c>
      <c r="H459" s="41">
        <f t="shared" si="15"/>
        <v>13</v>
      </c>
      <c r="I459" s="30"/>
      <c r="J459"/>
      <c r="K459"/>
      <c r="L459"/>
      <c r="M459"/>
      <c r="N459"/>
      <c r="O459" s="11"/>
      <c r="P459"/>
      <c r="Q459"/>
    </row>
    <row r="460" spans="1:17" ht="12.75">
      <c r="A460"/>
      <c r="B460"/>
      <c r="C460"/>
      <c r="D460"/>
      <c r="E460"/>
      <c r="F460">
        <f t="shared" si="14"/>
        <v>-200</v>
      </c>
      <c r="G460" s="40">
        <v>-5</v>
      </c>
      <c r="H460" s="41">
        <f t="shared" si="15"/>
        <v>13</v>
      </c>
      <c r="I460" s="30"/>
      <c r="J460"/>
      <c r="K460"/>
      <c r="L460"/>
      <c r="M460"/>
      <c r="N460"/>
      <c r="O460" s="11"/>
      <c r="P460"/>
      <c r="Q460"/>
    </row>
    <row r="461" spans="1:17" ht="12.75">
      <c r="A461"/>
      <c r="B461"/>
      <c r="C461"/>
      <c r="D461"/>
      <c r="E461"/>
      <c r="F461">
        <f t="shared" si="14"/>
        <v>-190</v>
      </c>
      <c r="G461" s="40">
        <v>-5</v>
      </c>
      <c r="H461" s="41">
        <f t="shared" si="15"/>
        <v>13</v>
      </c>
      <c r="I461" s="30"/>
      <c r="J461"/>
      <c r="K461"/>
      <c r="L461"/>
      <c r="M461"/>
      <c r="N461"/>
      <c r="O461" s="11"/>
      <c r="P461"/>
      <c r="Q461"/>
    </row>
    <row r="462" spans="1:17" ht="12.75">
      <c r="A462"/>
      <c r="B462"/>
      <c r="C462"/>
      <c r="D462"/>
      <c r="E462"/>
      <c r="F462">
        <f t="shared" si="14"/>
        <v>-180</v>
      </c>
      <c r="G462" s="40">
        <v>-5</v>
      </c>
      <c r="H462" s="41">
        <f t="shared" si="15"/>
        <v>13</v>
      </c>
      <c r="I462" s="30"/>
      <c r="J462"/>
      <c r="K462"/>
      <c r="L462"/>
      <c r="M462"/>
      <c r="N462"/>
      <c r="O462" s="11"/>
      <c r="P462"/>
      <c r="Q462"/>
    </row>
    <row r="463" spans="1:17" ht="12.75">
      <c r="A463"/>
      <c r="B463"/>
      <c r="C463"/>
      <c r="D463"/>
      <c r="E463"/>
      <c r="F463">
        <f t="shared" si="14"/>
        <v>-170</v>
      </c>
      <c r="G463" s="40">
        <v>-5</v>
      </c>
      <c r="H463" s="41">
        <f t="shared" si="15"/>
        <v>13</v>
      </c>
      <c r="I463" s="30"/>
      <c r="J463"/>
      <c r="K463"/>
      <c r="L463"/>
      <c r="M463"/>
      <c r="N463"/>
      <c r="O463" s="11"/>
      <c r="P463"/>
      <c r="Q463"/>
    </row>
    <row r="464" spans="1:17" ht="12.75">
      <c r="A464"/>
      <c r="B464"/>
      <c r="C464"/>
      <c r="D464"/>
      <c r="E464"/>
      <c r="F464">
        <f t="shared" si="14"/>
        <v>-160</v>
      </c>
      <c r="G464" s="40">
        <v>-4</v>
      </c>
      <c r="H464" s="41">
        <f t="shared" si="15"/>
        <v>14</v>
      </c>
      <c r="I464" s="30"/>
      <c r="J464"/>
      <c r="K464"/>
      <c r="L464"/>
      <c r="M464"/>
      <c r="N464"/>
      <c r="O464" s="11"/>
      <c r="P464"/>
      <c r="Q464"/>
    </row>
    <row r="465" spans="1:17" ht="12.75">
      <c r="A465"/>
      <c r="B465"/>
      <c r="C465"/>
      <c r="D465"/>
      <c r="E465"/>
      <c r="F465">
        <f t="shared" si="14"/>
        <v>-150</v>
      </c>
      <c r="G465" s="40">
        <v>-4</v>
      </c>
      <c r="H465" s="41">
        <f t="shared" si="15"/>
        <v>14</v>
      </c>
      <c r="I465" s="30"/>
      <c r="J465"/>
      <c r="K465"/>
      <c r="L465"/>
      <c r="M465"/>
      <c r="N465"/>
      <c r="O465" s="11"/>
      <c r="P465"/>
      <c r="Q465"/>
    </row>
    <row r="466" spans="1:17" ht="12.75">
      <c r="A466"/>
      <c r="B466"/>
      <c r="C466"/>
      <c r="D466"/>
      <c r="E466"/>
      <c r="F466">
        <f aca="true" t="shared" si="16" ref="F466:F529">F465+10</f>
        <v>-140</v>
      </c>
      <c r="G466" s="40">
        <v>-4</v>
      </c>
      <c r="H466" s="41">
        <f t="shared" si="15"/>
        <v>14</v>
      </c>
      <c r="I466" s="30"/>
      <c r="J466"/>
      <c r="K466"/>
      <c r="L466"/>
      <c r="M466"/>
      <c r="N466"/>
      <c r="O466" s="11"/>
      <c r="P466"/>
      <c r="Q466"/>
    </row>
    <row r="467" spans="1:17" ht="12.75">
      <c r="A467"/>
      <c r="B467"/>
      <c r="C467"/>
      <c r="D467"/>
      <c r="E467"/>
      <c r="F467">
        <f t="shared" si="16"/>
        <v>-130</v>
      </c>
      <c r="G467" s="40">
        <v>-4</v>
      </c>
      <c r="H467" s="41">
        <f t="shared" si="15"/>
        <v>14</v>
      </c>
      <c r="I467" s="30"/>
      <c r="J467"/>
      <c r="K467"/>
      <c r="L467"/>
      <c r="M467"/>
      <c r="N467"/>
      <c r="O467" s="11"/>
      <c r="P467"/>
      <c r="Q467"/>
    </row>
    <row r="468" spans="1:17" ht="12.75">
      <c r="A468"/>
      <c r="B468"/>
      <c r="C468"/>
      <c r="D468"/>
      <c r="E468"/>
      <c r="F468">
        <f t="shared" si="16"/>
        <v>-120</v>
      </c>
      <c r="G468" s="40">
        <v>-3</v>
      </c>
      <c r="H468" s="41">
        <f t="shared" si="15"/>
        <v>15</v>
      </c>
      <c r="I468" s="30"/>
      <c r="J468"/>
      <c r="K468"/>
      <c r="L468"/>
      <c r="M468"/>
      <c r="N468"/>
      <c r="O468" s="11"/>
      <c r="P468"/>
      <c r="Q468"/>
    </row>
    <row r="469" spans="1:17" ht="12.75">
      <c r="A469"/>
      <c r="B469"/>
      <c r="C469"/>
      <c r="D469"/>
      <c r="E469"/>
      <c r="F469">
        <f t="shared" si="16"/>
        <v>-110</v>
      </c>
      <c r="G469" s="40">
        <v>-3</v>
      </c>
      <c r="H469" s="41">
        <f t="shared" si="15"/>
        <v>15</v>
      </c>
      <c r="I469" s="30"/>
      <c r="J469"/>
      <c r="K469"/>
      <c r="L469"/>
      <c r="M469"/>
      <c r="N469"/>
      <c r="O469" s="11"/>
      <c r="P469"/>
      <c r="Q469"/>
    </row>
    <row r="470" spans="1:17" ht="12.75">
      <c r="A470"/>
      <c r="B470"/>
      <c r="C470"/>
      <c r="D470"/>
      <c r="E470"/>
      <c r="F470">
        <f t="shared" si="16"/>
        <v>-100</v>
      </c>
      <c r="G470" s="40">
        <v>-3</v>
      </c>
      <c r="H470" s="41">
        <f t="shared" si="15"/>
        <v>15</v>
      </c>
      <c r="I470" s="30"/>
      <c r="J470"/>
      <c r="K470"/>
      <c r="L470"/>
      <c r="M470"/>
      <c r="N470"/>
      <c r="O470" s="11"/>
      <c r="P470"/>
      <c r="Q470"/>
    </row>
    <row r="471" spans="1:17" ht="12.75">
      <c r="A471"/>
      <c r="B471"/>
      <c r="C471"/>
      <c r="D471"/>
      <c r="E471"/>
      <c r="F471">
        <f t="shared" si="16"/>
        <v>-90</v>
      </c>
      <c r="G471" s="40">
        <v>-3</v>
      </c>
      <c r="H471" s="41">
        <f t="shared" si="15"/>
        <v>15</v>
      </c>
      <c r="I471" s="30"/>
      <c r="J471"/>
      <c r="K471"/>
      <c r="L471"/>
      <c r="M471"/>
      <c r="N471"/>
      <c r="O471" s="11"/>
      <c r="P471"/>
      <c r="Q471"/>
    </row>
    <row r="472" spans="1:17" ht="12.75">
      <c r="A472"/>
      <c r="B472"/>
      <c r="C472"/>
      <c r="D472"/>
      <c r="E472"/>
      <c r="F472">
        <f t="shared" si="16"/>
        <v>-80</v>
      </c>
      <c r="G472" s="40">
        <v>-2</v>
      </c>
      <c r="H472" s="41">
        <f t="shared" si="15"/>
        <v>16</v>
      </c>
      <c r="I472" s="30"/>
      <c r="J472"/>
      <c r="K472"/>
      <c r="L472"/>
      <c r="M472"/>
      <c r="N472"/>
      <c r="O472" s="11"/>
      <c r="P472"/>
      <c r="Q472"/>
    </row>
    <row r="473" spans="1:17" ht="12.75">
      <c r="A473"/>
      <c r="B473"/>
      <c r="C473"/>
      <c r="D473"/>
      <c r="E473"/>
      <c r="F473">
        <f t="shared" si="16"/>
        <v>-70</v>
      </c>
      <c r="G473" s="40">
        <v>-2</v>
      </c>
      <c r="H473" s="41">
        <f t="shared" si="15"/>
        <v>16</v>
      </c>
      <c r="I473" s="30"/>
      <c r="J473"/>
      <c r="K473"/>
      <c r="L473"/>
      <c r="M473"/>
      <c r="N473"/>
      <c r="O473" s="11"/>
      <c r="P473"/>
      <c r="Q473"/>
    </row>
    <row r="474" spans="1:17" ht="12.75">
      <c r="A474"/>
      <c r="B474"/>
      <c r="C474"/>
      <c r="D474"/>
      <c r="E474"/>
      <c r="F474">
        <f t="shared" si="16"/>
        <v>-60</v>
      </c>
      <c r="G474" s="40">
        <v>-2</v>
      </c>
      <c r="H474" s="41">
        <f aca="true" t="shared" si="17" ref="H474:H537">G474+18</f>
        <v>16</v>
      </c>
      <c r="I474" s="30"/>
      <c r="J474"/>
      <c r="K474"/>
      <c r="L474"/>
      <c r="M474"/>
      <c r="N474"/>
      <c r="O474" s="11"/>
      <c r="P474"/>
      <c r="Q474"/>
    </row>
    <row r="475" spans="1:17" ht="12.75">
      <c r="A475"/>
      <c r="B475"/>
      <c r="C475"/>
      <c r="D475"/>
      <c r="E475"/>
      <c r="F475">
        <f t="shared" si="16"/>
        <v>-50</v>
      </c>
      <c r="G475" s="40">
        <v>-2</v>
      </c>
      <c r="H475" s="41">
        <f t="shared" si="17"/>
        <v>16</v>
      </c>
      <c r="I475" s="30"/>
      <c r="J475"/>
      <c r="K475"/>
      <c r="L475"/>
      <c r="M475"/>
      <c r="N475"/>
      <c r="O475" s="11"/>
      <c r="P475"/>
      <c r="Q475"/>
    </row>
    <row r="476" spans="1:17" ht="12.75">
      <c r="A476"/>
      <c r="B476"/>
      <c r="C476"/>
      <c r="D476"/>
      <c r="E476"/>
      <c r="F476">
        <f t="shared" si="16"/>
        <v>-40</v>
      </c>
      <c r="G476" s="40">
        <v>-1</v>
      </c>
      <c r="H476" s="41">
        <f t="shared" si="17"/>
        <v>17</v>
      </c>
      <c r="I476" s="30"/>
      <c r="J476"/>
      <c r="K476"/>
      <c r="L476"/>
      <c r="M476"/>
      <c r="N476"/>
      <c r="O476" s="11"/>
      <c r="P476"/>
      <c r="Q476"/>
    </row>
    <row r="477" spans="1:17" ht="12.75">
      <c r="A477"/>
      <c r="B477"/>
      <c r="C477"/>
      <c r="D477"/>
      <c r="E477"/>
      <c r="F477">
        <f t="shared" si="16"/>
        <v>-30</v>
      </c>
      <c r="G477" s="40">
        <v>-1</v>
      </c>
      <c r="H477" s="41">
        <f t="shared" si="17"/>
        <v>17</v>
      </c>
      <c r="I477" s="30"/>
      <c r="J477"/>
      <c r="K477"/>
      <c r="L477"/>
      <c r="M477"/>
      <c r="N477"/>
      <c r="O477" s="11"/>
      <c r="P477"/>
      <c r="Q477"/>
    </row>
    <row r="478" spans="1:17" ht="12.75">
      <c r="A478"/>
      <c r="B478"/>
      <c r="C478"/>
      <c r="D478"/>
      <c r="E478"/>
      <c r="F478">
        <f t="shared" si="16"/>
        <v>-20</v>
      </c>
      <c r="G478" s="40">
        <v>-1</v>
      </c>
      <c r="H478" s="41">
        <f t="shared" si="17"/>
        <v>17</v>
      </c>
      <c r="I478" s="30"/>
      <c r="J478"/>
      <c r="K478"/>
      <c r="L478"/>
      <c r="M478"/>
      <c r="N478"/>
      <c r="O478" s="11"/>
      <c r="P478"/>
      <c r="Q478"/>
    </row>
    <row r="479" spans="1:17" ht="12.75">
      <c r="A479"/>
      <c r="B479"/>
      <c r="C479"/>
      <c r="D479"/>
      <c r="E479"/>
      <c r="F479">
        <f t="shared" si="16"/>
        <v>-10</v>
      </c>
      <c r="G479" s="40">
        <v>0</v>
      </c>
      <c r="H479" s="41">
        <f t="shared" si="17"/>
        <v>18</v>
      </c>
      <c r="I479" s="30"/>
      <c r="J479"/>
      <c r="K479"/>
      <c r="L479"/>
      <c r="M479"/>
      <c r="N479"/>
      <c r="O479" s="11"/>
      <c r="P479"/>
      <c r="Q479"/>
    </row>
    <row r="480" spans="1:17" ht="12.75">
      <c r="A480"/>
      <c r="B480"/>
      <c r="C480"/>
      <c r="D480"/>
      <c r="E480"/>
      <c r="F480">
        <f t="shared" si="16"/>
        <v>0</v>
      </c>
      <c r="G480" s="40">
        <v>0</v>
      </c>
      <c r="H480" s="41">
        <f t="shared" si="17"/>
        <v>18</v>
      </c>
      <c r="I480" s="30"/>
      <c r="J480"/>
      <c r="K480"/>
      <c r="L480"/>
      <c r="M480"/>
      <c r="N480"/>
      <c r="O480" s="11"/>
      <c r="P480"/>
      <c r="Q480"/>
    </row>
    <row r="481" spans="1:17" ht="12.75">
      <c r="A481"/>
      <c r="B481"/>
      <c r="C481"/>
      <c r="D481"/>
      <c r="E481"/>
      <c r="F481">
        <f t="shared" si="16"/>
        <v>10</v>
      </c>
      <c r="G481" s="40">
        <v>0</v>
      </c>
      <c r="H481" s="41">
        <f t="shared" si="17"/>
        <v>18</v>
      </c>
      <c r="I481" s="30"/>
      <c r="J481"/>
      <c r="K481"/>
      <c r="L481"/>
      <c r="M481"/>
      <c r="N481"/>
      <c r="O481" s="11"/>
      <c r="P481"/>
      <c r="Q481"/>
    </row>
    <row r="482" spans="1:17" ht="12.75">
      <c r="A482"/>
      <c r="B482"/>
      <c r="C482"/>
      <c r="D482"/>
      <c r="E482"/>
      <c r="F482">
        <f t="shared" si="16"/>
        <v>20</v>
      </c>
      <c r="G482" s="40">
        <v>1</v>
      </c>
      <c r="H482" s="41">
        <f t="shared" si="17"/>
        <v>19</v>
      </c>
      <c r="I482" s="30"/>
      <c r="J482"/>
      <c r="K482"/>
      <c r="L482"/>
      <c r="M482"/>
      <c r="N482"/>
      <c r="O482" s="11"/>
      <c r="P482"/>
      <c r="Q482"/>
    </row>
    <row r="483" spans="1:17" ht="12.75">
      <c r="A483"/>
      <c r="B483"/>
      <c r="C483"/>
      <c r="D483"/>
      <c r="E483"/>
      <c r="F483">
        <f t="shared" si="16"/>
        <v>30</v>
      </c>
      <c r="G483" s="40">
        <v>1</v>
      </c>
      <c r="H483" s="41">
        <f t="shared" si="17"/>
        <v>19</v>
      </c>
      <c r="I483" s="30"/>
      <c r="J483"/>
      <c r="K483"/>
      <c r="L483"/>
      <c r="M483"/>
      <c r="N483"/>
      <c r="O483" s="11"/>
      <c r="P483"/>
      <c r="Q483"/>
    </row>
    <row r="484" spans="1:17" ht="12.75">
      <c r="A484"/>
      <c r="B484"/>
      <c r="C484"/>
      <c r="D484"/>
      <c r="E484"/>
      <c r="F484">
        <f t="shared" si="16"/>
        <v>40</v>
      </c>
      <c r="G484" s="40">
        <v>1</v>
      </c>
      <c r="H484" s="41">
        <f t="shared" si="17"/>
        <v>19</v>
      </c>
      <c r="I484" s="30"/>
      <c r="J484"/>
      <c r="K484"/>
      <c r="L484"/>
      <c r="M484"/>
      <c r="N484"/>
      <c r="O484" s="11"/>
      <c r="P484"/>
      <c r="Q484"/>
    </row>
    <row r="485" spans="1:17" ht="12.75">
      <c r="A485"/>
      <c r="B485"/>
      <c r="C485"/>
      <c r="D485"/>
      <c r="E485"/>
      <c r="F485">
        <f t="shared" si="16"/>
        <v>50</v>
      </c>
      <c r="G485" s="40">
        <v>2</v>
      </c>
      <c r="H485" s="41">
        <f t="shared" si="17"/>
        <v>20</v>
      </c>
      <c r="I485" s="30"/>
      <c r="J485"/>
      <c r="K485"/>
      <c r="L485"/>
      <c r="M485"/>
      <c r="N485"/>
      <c r="O485" s="11"/>
      <c r="P485"/>
      <c r="Q485"/>
    </row>
    <row r="486" spans="1:17" ht="12.75">
      <c r="A486"/>
      <c r="B486"/>
      <c r="C486"/>
      <c r="D486"/>
      <c r="E486"/>
      <c r="F486">
        <f t="shared" si="16"/>
        <v>60</v>
      </c>
      <c r="G486" s="40">
        <v>2</v>
      </c>
      <c r="H486" s="41">
        <f t="shared" si="17"/>
        <v>20</v>
      </c>
      <c r="I486" s="30"/>
      <c r="J486"/>
      <c r="K486"/>
      <c r="L486"/>
      <c r="M486"/>
      <c r="N486"/>
      <c r="O486" s="11"/>
      <c r="P486"/>
      <c r="Q486"/>
    </row>
    <row r="487" spans="1:17" ht="12.75">
      <c r="A487"/>
      <c r="B487"/>
      <c r="C487"/>
      <c r="D487"/>
      <c r="E487"/>
      <c r="F487">
        <f t="shared" si="16"/>
        <v>70</v>
      </c>
      <c r="G487" s="40">
        <v>2</v>
      </c>
      <c r="H487" s="41">
        <f t="shared" si="17"/>
        <v>20</v>
      </c>
      <c r="I487" s="30"/>
      <c r="J487"/>
      <c r="K487"/>
      <c r="L487"/>
      <c r="M487"/>
      <c r="N487"/>
      <c r="O487" s="11"/>
      <c r="P487"/>
      <c r="Q487"/>
    </row>
    <row r="488" spans="1:17" ht="12.75">
      <c r="A488"/>
      <c r="B488"/>
      <c r="C488"/>
      <c r="D488"/>
      <c r="E488"/>
      <c r="F488">
        <f t="shared" si="16"/>
        <v>80</v>
      </c>
      <c r="G488" s="40">
        <v>2</v>
      </c>
      <c r="H488" s="41">
        <f t="shared" si="17"/>
        <v>20</v>
      </c>
      <c r="I488" s="30"/>
      <c r="J488"/>
      <c r="K488"/>
      <c r="L488"/>
      <c r="M488"/>
      <c r="N488"/>
      <c r="O488" s="11"/>
      <c r="P488"/>
      <c r="Q488"/>
    </row>
    <row r="489" spans="1:17" ht="12.75">
      <c r="A489"/>
      <c r="B489"/>
      <c r="C489"/>
      <c r="D489"/>
      <c r="E489"/>
      <c r="F489">
        <f t="shared" si="16"/>
        <v>90</v>
      </c>
      <c r="G489" s="40">
        <v>3</v>
      </c>
      <c r="H489" s="41">
        <f t="shared" si="17"/>
        <v>21</v>
      </c>
      <c r="I489" s="30"/>
      <c r="J489"/>
      <c r="K489"/>
      <c r="L489"/>
      <c r="M489"/>
      <c r="N489"/>
      <c r="O489" s="11"/>
      <c r="P489"/>
      <c r="Q489"/>
    </row>
    <row r="490" spans="1:17" ht="12.75">
      <c r="A490"/>
      <c r="B490"/>
      <c r="C490"/>
      <c r="D490"/>
      <c r="E490"/>
      <c r="F490">
        <f t="shared" si="16"/>
        <v>100</v>
      </c>
      <c r="G490" s="40">
        <v>3</v>
      </c>
      <c r="H490" s="41">
        <f t="shared" si="17"/>
        <v>21</v>
      </c>
      <c r="I490" s="30"/>
      <c r="J490"/>
      <c r="K490"/>
      <c r="L490"/>
      <c r="M490"/>
      <c r="N490"/>
      <c r="O490" s="11"/>
      <c r="P490"/>
      <c r="Q490"/>
    </row>
    <row r="491" spans="1:17" ht="12.75">
      <c r="A491"/>
      <c r="B491"/>
      <c r="C491"/>
      <c r="D491"/>
      <c r="E491"/>
      <c r="F491">
        <f t="shared" si="16"/>
        <v>110</v>
      </c>
      <c r="G491" s="40">
        <v>3</v>
      </c>
      <c r="H491" s="41">
        <f t="shared" si="17"/>
        <v>21</v>
      </c>
      <c r="I491" s="30"/>
      <c r="J491"/>
      <c r="K491"/>
      <c r="L491"/>
      <c r="M491"/>
      <c r="N491"/>
      <c r="O491" s="11"/>
      <c r="P491"/>
      <c r="Q491"/>
    </row>
    <row r="492" spans="1:17" ht="12.75">
      <c r="A492"/>
      <c r="B492"/>
      <c r="C492"/>
      <c r="D492"/>
      <c r="E492"/>
      <c r="F492">
        <f t="shared" si="16"/>
        <v>120</v>
      </c>
      <c r="G492" s="40">
        <v>3</v>
      </c>
      <c r="H492" s="41">
        <f t="shared" si="17"/>
        <v>21</v>
      </c>
      <c r="I492" s="30"/>
      <c r="J492"/>
      <c r="K492"/>
      <c r="L492"/>
      <c r="M492"/>
      <c r="N492"/>
      <c r="O492" s="11"/>
      <c r="P492"/>
      <c r="Q492"/>
    </row>
    <row r="493" spans="1:17" ht="12.75">
      <c r="A493"/>
      <c r="B493"/>
      <c r="C493"/>
      <c r="D493"/>
      <c r="E493"/>
      <c r="F493">
        <f t="shared" si="16"/>
        <v>130</v>
      </c>
      <c r="G493" s="40">
        <v>4</v>
      </c>
      <c r="H493" s="41">
        <f t="shared" si="17"/>
        <v>22</v>
      </c>
      <c r="I493" s="30"/>
      <c r="J493"/>
      <c r="K493"/>
      <c r="L493"/>
      <c r="M493"/>
      <c r="N493"/>
      <c r="O493" s="11"/>
      <c r="P493"/>
      <c r="Q493"/>
    </row>
    <row r="494" spans="1:17" ht="12.75">
      <c r="A494"/>
      <c r="B494"/>
      <c r="C494"/>
      <c r="D494"/>
      <c r="E494"/>
      <c r="F494">
        <f t="shared" si="16"/>
        <v>140</v>
      </c>
      <c r="G494" s="40">
        <v>4</v>
      </c>
      <c r="H494" s="41">
        <f t="shared" si="17"/>
        <v>22</v>
      </c>
      <c r="I494" s="30"/>
      <c r="J494"/>
      <c r="K494"/>
      <c r="L494"/>
      <c r="M494"/>
      <c r="N494"/>
      <c r="O494" s="11"/>
      <c r="P494"/>
      <c r="Q494"/>
    </row>
    <row r="495" spans="1:17" ht="12.75">
      <c r="A495"/>
      <c r="B495"/>
      <c r="C495"/>
      <c r="D495"/>
      <c r="E495"/>
      <c r="F495">
        <f t="shared" si="16"/>
        <v>150</v>
      </c>
      <c r="G495" s="40">
        <v>4</v>
      </c>
      <c r="H495" s="41">
        <f t="shared" si="17"/>
        <v>22</v>
      </c>
      <c r="I495" s="30"/>
      <c r="J495"/>
      <c r="K495"/>
      <c r="L495"/>
      <c r="M495"/>
      <c r="N495"/>
      <c r="O495" s="11"/>
      <c r="P495"/>
      <c r="Q495"/>
    </row>
    <row r="496" spans="1:17" ht="12.75">
      <c r="A496"/>
      <c r="B496"/>
      <c r="C496"/>
      <c r="D496"/>
      <c r="E496"/>
      <c r="F496">
        <f t="shared" si="16"/>
        <v>160</v>
      </c>
      <c r="G496" s="40">
        <v>4</v>
      </c>
      <c r="H496" s="41">
        <f t="shared" si="17"/>
        <v>22</v>
      </c>
      <c r="I496" s="30"/>
      <c r="J496"/>
      <c r="K496"/>
      <c r="L496"/>
      <c r="M496"/>
      <c r="N496"/>
      <c r="O496" s="11"/>
      <c r="P496"/>
      <c r="Q496"/>
    </row>
    <row r="497" spans="1:17" ht="12.75">
      <c r="A497"/>
      <c r="B497"/>
      <c r="C497"/>
      <c r="D497"/>
      <c r="E497"/>
      <c r="F497">
        <f t="shared" si="16"/>
        <v>170</v>
      </c>
      <c r="G497" s="40">
        <v>5</v>
      </c>
      <c r="H497" s="41">
        <f t="shared" si="17"/>
        <v>23</v>
      </c>
      <c r="I497" s="30"/>
      <c r="J497"/>
      <c r="K497"/>
      <c r="L497"/>
      <c r="M497"/>
      <c r="N497"/>
      <c r="O497" s="11"/>
      <c r="P497"/>
      <c r="Q497"/>
    </row>
    <row r="498" spans="1:17" ht="12.75">
      <c r="A498"/>
      <c r="B498"/>
      <c r="C498"/>
      <c r="D498"/>
      <c r="E498"/>
      <c r="F498">
        <f t="shared" si="16"/>
        <v>180</v>
      </c>
      <c r="G498" s="40">
        <v>5</v>
      </c>
      <c r="H498" s="41">
        <f t="shared" si="17"/>
        <v>23</v>
      </c>
      <c r="I498" s="30"/>
      <c r="J498"/>
      <c r="K498"/>
      <c r="L498"/>
      <c r="M498"/>
      <c r="N498"/>
      <c r="O498" s="11"/>
      <c r="P498"/>
      <c r="Q498"/>
    </row>
    <row r="499" spans="1:17" ht="12.75">
      <c r="A499"/>
      <c r="B499"/>
      <c r="C499"/>
      <c r="D499"/>
      <c r="E499"/>
      <c r="F499">
        <f t="shared" si="16"/>
        <v>190</v>
      </c>
      <c r="G499" s="40">
        <v>5</v>
      </c>
      <c r="H499" s="41">
        <f t="shared" si="17"/>
        <v>23</v>
      </c>
      <c r="I499" s="30"/>
      <c r="J499"/>
      <c r="K499"/>
      <c r="L499"/>
      <c r="M499"/>
      <c r="N499"/>
      <c r="O499" s="11"/>
      <c r="P499"/>
      <c r="Q499"/>
    </row>
    <row r="500" spans="1:17" ht="12.75">
      <c r="A500"/>
      <c r="B500"/>
      <c r="C500"/>
      <c r="D500"/>
      <c r="E500"/>
      <c r="F500">
        <f t="shared" si="16"/>
        <v>200</v>
      </c>
      <c r="G500" s="40">
        <v>5</v>
      </c>
      <c r="H500" s="41">
        <f t="shared" si="17"/>
        <v>23</v>
      </c>
      <c r="I500" s="30"/>
      <c r="J500"/>
      <c r="K500"/>
      <c r="L500"/>
      <c r="M500"/>
      <c r="N500"/>
      <c r="O500" s="11"/>
      <c r="P500"/>
      <c r="Q500"/>
    </row>
    <row r="501" spans="1:17" ht="12.75">
      <c r="A501"/>
      <c r="B501"/>
      <c r="C501"/>
      <c r="D501"/>
      <c r="E501"/>
      <c r="F501">
        <f t="shared" si="16"/>
        <v>210</v>
      </c>
      <c r="G501" s="40">
        <v>5</v>
      </c>
      <c r="H501" s="41">
        <f t="shared" si="17"/>
        <v>23</v>
      </c>
      <c r="I501" s="30"/>
      <c r="J501"/>
      <c r="K501"/>
      <c r="L501"/>
      <c r="M501"/>
      <c r="N501"/>
      <c r="O501" s="11"/>
      <c r="P501"/>
      <c r="Q501"/>
    </row>
    <row r="502" spans="1:17" ht="12.75">
      <c r="A502"/>
      <c r="B502"/>
      <c r="C502"/>
      <c r="D502"/>
      <c r="E502"/>
      <c r="F502">
        <f t="shared" si="16"/>
        <v>220</v>
      </c>
      <c r="G502" s="40">
        <v>6</v>
      </c>
      <c r="H502" s="41">
        <f t="shared" si="17"/>
        <v>24</v>
      </c>
      <c r="I502" s="30"/>
      <c r="J502"/>
      <c r="K502"/>
      <c r="L502"/>
      <c r="M502"/>
      <c r="N502"/>
      <c r="O502" s="11"/>
      <c r="P502"/>
      <c r="Q502"/>
    </row>
    <row r="503" spans="1:17" ht="12.75">
      <c r="A503"/>
      <c r="B503"/>
      <c r="C503"/>
      <c r="D503"/>
      <c r="E503"/>
      <c r="F503">
        <f t="shared" si="16"/>
        <v>230</v>
      </c>
      <c r="G503" s="40">
        <v>6</v>
      </c>
      <c r="H503" s="41">
        <f t="shared" si="17"/>
        <v>24</v>
      </c>
      <c r="I503" s="30"/>
      <c r="J503"/>
      <c r="K503"/>
      <c r="L503"/>
      <c r="M503"/>
      <c r="N503"/>
      <c r="O503" s="11"/>
      <c r="P503"/>
      <c r="Q503"/>
    </row>
    <row r="504" spans="1:17" ht="12.75">
      <c r="A504"/>
      <c r="B504"/>
      <c r="C504"/>
      <c r="D504"/>
      <c r="E504"/>
      <c r="F504">
        <f t="shared" si="16"/>
        <v>240</v>
      </c>
      <c r="G504" s="40">
        <v>6</v>
      </c>
      <c r="H504" s="41">
        <f t="shared" si="17"/>
        <v>24</v>
      </c>
      <c r="I504" s="30"/>
      <c r="J504"/>
      <c r="K504"/>
      <c r="L504"/>
      <c r="M504"/>
      <c r="N504"/>
      <c r="O504" s="11"/>
      <c r="P504"/>
      <c r="Q504"/>
    </row>
    <row r="505" spans="1:17" ht="12.75">
      <c r="A505"/>
      <c r="B505"/>
      <c r="C505"/>
      <c r="D505"/>
      <c r="E505"/>
      <c r="F505">
        <f t="shared" si="16"/>
        <v>250</v>
      </c>
      <c r="G505" s="40">
        <v>6</v>
      </c>
      <c r="H505" s="41">
        <f t="shared" si="17"/>
        <v>24</v>
      </c>
      <c r="I505" s="30"/>
      <c r="J505"/>
      <c r="K505"/>
      <c r="L505"/>
      <c r="M505"/>
      <c r="N505"/>
      <c r="O505" s="11"/>
      <c r="P505"/>
      <c r="Q505"/>
    </row>
    <row r="506" spans="1:17" ht="12.75">
      <c r="A506"/>
      <c r="B506"/>
      <c r="C506"/>
      <c r="D506"/>
      <c r="E506"/>
      <c r="F506">
        <f t="shared" si="16"/>
        <v>260</v>
      </c>
      <c r="G506" s="40">
        <v>6</v>
      </c>
      <c r="H506" s="41">
        <f t="shared" si="17"/>
        <v>24</v>
      </c>
      <c r="I506" s="30"/>
      <c r="J506"/>
      <c r="K506"/>
      <c r="L506"/>
      <c r="M506"/>
      <c r="N506"/>
      <c r="O506" s="11"/>
      <c r="P506"/>
      <c r="Q506"/>
    </row>
    <row r="507" spans="1:17" ht="12.75">
      <c r="A507"/>
      <c r="B507"/>
      <c r="C507"/>
      <c r="D507"/>
      <c r="E507"/>
      <c r="F507">
        <f t="shared" si="16"/>
        <v>270</v>
      </c>
      <c r="G507" s="40">
        <v>7</v>
      </c>
      <c r="H507" s="41">
        <f t="shared" si="17"/>
        <v>25</v>
      </c>
      <c r="I507" s="30"/>
      <c r="J507"/>
      <c r="K507"/>
      <c r="L507"/>
      <c r="M507"/>
      <c r="N507"/>
      <c r="O507" s="11"/>
      <c r="P507"/>
      <c r="Q507"/>
    </row>
    <row r="508" spans="1:17" ht="12.75">
      <c r="A508"/>
      <c r="B508"/>
      <c r="C508"/>
      <c r="D508"/>
      <c r="E508"/>
      <c r="F508">
        <f t="shared" si="16"/>
        <v>280</v>
      </c>
      <c r="G508" s="40">
        <v>7</v>
      </c>
      <c r="H508" s="41">
        <f t="shared" si="17"/>
        <v>25</v>
      </c>
      <c r="I508" s="30"/>
      <c r="J508"/>
      <c r="K508"/>
      <c r="L508"/>
      <c r="M508"/>
      <c r="N508"/>
      <c r="O508" s="11"/>
      <c r="P508"/>
      <c r="Q508"/>
    </row>
    <row r="509" spans="1:17" ht="12.75">
      <c r="A509"/>
      <c r="B509"/>
      <c r="C509"/>
      <c r="D509"/>
      <c r="E509"/>
      <c r="F509">
        <f t="shared" si="16"/>
        <v>290</v>
      </c>
      <c r="G509" s="40">
        <v>7</v>
      </c>
      <c r="H509" s="41">
        <f t="shared" si="17"/>
        <v>25</v>
      </c>
      <c r="I509" s="30"/>
      <c r="J509"/>
      <c r="K509"/>
      <c r="L509"/>
      <c r="M509"/>
      <c r="N509"/>
      <c r="O509" s="11"/>
      <c r="P509"/>
      <c r="Q509"/>
    </row>
    <row r="510" spans="1:17" ht="12.75">
      <c r="A510"/>
      <c r="B510"/>
      <c r="C510"/>
      <c r="D510"/>
      <c r="E510"/>
      <c r="F510">
        <f t="shared" si="16"/>
        <v>300</v>
      </c>
      <c r="G510" s="40">
        <v>7</v>
      </c>
      <c r="H510" s="41">
        <f t="shared" si="17"/>
        <v>25</v>
      </c>
      <c r="I510" s="30"/>
      <c r="J510"/>
      <c r="K510"/>
      <c r="L510"/>
      <c r="M510"/>
      <c r="N510"/>
      <c r="O510" s="11"/>
      <c r="P510"/>
      <c r="Q510"/>
    </row>
    <row r="511" spans="1:17" ht="12.75">
      <c r="A511"/>
      <c r="B511"/>
      <c r="C511"/>
      <c r="D511"/>
      <c r="E511"/>
      <c r="F511">
        <f t="shared" si="16"/>
        <v>310</v>
      </c>
      <c r="G511" s="40">
        <v>7</v>
      </c>
      <c r="H511" s="41">
        <f t="shared" si="17"/>
        <v>25</v>
      </c>
      <c r="I511" s="30"/>
      <c r="J511"/>
      <c r="K511"/>
      <c r="L511"/>
      <c r="M511"/>
      <c r="N511"/>
      <c r="O511" s="11"/>
      <c r="P511"/>
      <c r="Q511"/>
    </row>
    <row r="512" spans="1:17" ht="12.75">
      <c r="A512"/>
      <c r="B512"/>
      <c r="C512"/>
      <c r="D512"/>
      <c r="E512"/>
      <c r="F512">
        <f t="shared" si="16"/>
        <v>320</v>
      </c>
      <c r="G512" s="40">
        <v>8</v>
      </c>
      <c r="H512" s="41">
        <f t="shared" si="17"/>
        <v>26</v>
      </c>
      <c r="I512" s="30"/>
      <c r="J512"/>
      <c r="K512"/>
      <c r="L512"/>
      <c r="M512"/>
      <c r="N512"/>
      <c r="O512" s="11"/>
      <c r="P512"/>
      <c r="Q512"/>
    </row>
    <row r="513" spans="1:17" ht="12.75">
      <c r="A513"/>
      <c r="B513"/>
      <c r="C513"/>
      <c r="D513"/>
      <c r="E513"/>
      <c r="F513">
        <f t="shared" si="16"/>
        <v>330</v>
      </c>
      <c r="G513" s="40">
        <v>8</v>
      </c>
      <c r="H513" s="41">
        <f t="shared" si="17"/>
        <v>26</v>
      </c>
      <c r="I513" s="30"/>
      <c r="J513"/>
      <c r="K513"/>
      <c r="L513"/>
      <c r="M513"/>
      <c r="N513"/>
      <c r="O513" s="11"/>
      <c r="P513"/>
      <c r="Q513"/>
    </row>
    <row r="514" spans="1:17" ht="12.75">
      <c r="A514"/>
      <c r="B514"/>
      <c r="C514"/>
      <c r="D514"/>
      <c r="E514"/>
      <c r="F514">
        <f t="shared" si="16"/>
        <v>340</v>
      </c>
      <c r="G514" s="40">
        <v>8</v>
      </c>
      <c r="H514" s="41">
        <f t="shared" si="17"/>
        <v>26</v>
      </c>
      <c r="I514" s="30"/>
      <c r="J514"/>
      <c r="K514"/>
      <c r="L514"/>
      <c r="M514"/>
      <c r="N514"/>
      <c r="O514" s="11"/>
      <c r="P514"/>
      <c r="Q514"/>
    </row>
    <row r="515" spans="1:17" ht="12.75">
      <c r="A515"/>
      <c r="B515"/>
      <c r="C515"/>
      <c r="D515"/>
      <c r="E515"/>
      <c r="F515">
        <f t="shared" si="16"/>
        <v>350</v>
      </c>
      <c r="G515" s="40">
        <v>8</v>
      </c>
      <c r="H515" s="41">
        <f t="shared" si="17"/>
        <v>26</v>
      </c>
      <c r="I515" s="30"/>
      <c r="J515"/>
      <c r="K515"/>
      <c r="L515"/>
      <c r="M515"/>
      <c r="N515"/>
      <c r="O515" s="11"/>
      <c r="P515"/>
      <c r="Q515"/>
    </row>
    <row r="516" spans="1:17" ht="12.75">
      <c r="A516"/>
      <c r="B516"/>
      <c r="C516"/>
      <c r="D516"/>
      <c r="E516"/>
      <c r="F516">
        <f t="shared" si="16"/>
        <v>360</v>
      </c>
      <c r="G516" s="40">
        <v>8</v>
      </c>
      <c r="H516" s="41">
        <f t="shared" si="17"/>
        <v>26</v>
      </c>
      <c r="I516" s="30"/>
      <c r="J516"/>
      <c r="K516"/>
      <c r="L516"/>
      <c r="M516"/>
      <c r="N516"/>
      <c r="O516" s="11"/>
      <c r="P516"/>
      <c r="Q516"/>
    </row>
    <row r="517" spans="1:17" ht="12.75">
      <c r="A517"/>
      <c r="B517"/>
      <c r="C517"/>
      <c r="D517"/>
      <c r="E517"/>
      <c r="F517">
        <f t="shared" si="16"/>
        <v>370</v>
      </c>
      <c r="G517" s="40">
        <v>9</v>
      </c>
      <c r="H517" s="41">
        <f t="shared" si="17"/>
        <v>27</v>
      </c>
      <c r="I517" s="30"/>
      <c r="J517"/>
      <c r="K517"/>
      <c r="L517"/>
      <c r="M517"/>
      <c r="N517"/>
      <c r="O517" s="11"/>
      <c r="P517"/>
      <c r="Q517"/>
    </row>
    <row r="518" spans="1:17" ht="12.75">
      <c r="A518"/>
      <c r="B518"/>
      <c r="C518"/>
      <c r="D518"/>
      <c r="E518"/>
      <c r="F518">
        <f t="shared" si="16"/>
        <v>380</v>
      </c>
      <c r="G518" s="40">
        <v>9</v>
      </c>
      <c r="H518" s="41">
        <f t="shared" si="17"/>
        <v>27</v>
      </c>
      <c r="I518" s="30"/>
      <c r="J518"/>
      <c r="K518"/>
      <c r="L518"/>
      <c r="M518"/>
      <c r="N518"/>
      <c r="O518" s="11"/>
      <c r="P518"/>
      <c r="Q518"/>
    </row>
    <row r="519" spans="1:17" ht="12.75">
      <c r="A519"/>
      <c r="B519"/>
      <c r="C519"/>
      <c r="D519"/>
      <c r="E519"/>
      <c r="F519">
        <f t="shared" si="16"/>
        <v>390</v>
      </c>
      <c r="G519" s="40">
        <v>9</v>
      </c>
      <c r="H519" s="41">
        <f t="shared" si="17"/>
        <v>27</v>
      </c>
      <c r="I519" s="30"/>
      <c r="J519"/>
      <c r="K519"/>
      <c r="L519"/>
      <c r="M519"/>
      <c r="N519"/>
      <c r="O519" s="11"/>
      <c r="P519"/>
      <c r="Q519"/>
    </row>
    <row r="520" spans="1:17" ht="12.75">
      <c r="A520"/>
      <c r="B520"/>
      <c r="C520"/>
      <c r="D520"/>
      <c r="E520"/>
      <c r="F520">
        <f t="shared" si="16"/>
        <v>400</v>
      </c>
      <c r="G520" s="40">
        <v>9</v>
      </c>
      <c r="H520" s="41">
        <f t="shared" si="17"/>
        <v>27</v>
      </c>
      <c r="I520" s="30"/>
      <c r="J520"/>
      <c r="K520"/>
      <c r="L520"/>
      <c r="M520"/>
      <c r="N520"/>
      <c r="O520" s="11"/>
      <c r="P520"/>
      <c r="Q520"/>
    </row>
    <row r="521" spans="1:17" ht="12.75">
      <c r="A521"/>
      <c r="B521"/>
      <c r="C521"/>
      <c r="D521"/>
      <c r="E521"/>
      <c r="F521">
        <f t="shared" si="16"/>
        <v>410</v>
      </c>
      <c r="G521" s="40">
        <v>9</v>
      </c>
      <c r="H521" s="41">
        <f t="shared" si="17"/>
        <v>27</v>
      </c>
      <c r="I521" s="30"/>
      <c r="J521"/>
      <c r="K521"/>
      <c r="L521"/>
      <c r="M521"/>
      <c r="N521"/>
      <c r="O521" s="11"/>
      <c r="P521"/>
      <c r="Q521"/>
    </row>
    <row r="522" spans="1:17" ht="12.75">
      <c r="A522"/>
      <c r="B522"/>
      <c r="C522"/>
      <c r="D522"/>
      <c r="E522"/>
      <c r="F522">
        <f t="shared" si="16"/>
        <v>420</v>
      </c>
      <c r="G522" s="40">
        <v>9</v>
      </c>
      <c r="H522" s="41">
        <f t="shared" si="17"/>
        <v>27</v>
      </c>
      <c r="I522" s="30"/>
      <c r="J522"/>
      <c r="K522"/>
      <c r="L522"/>
      <c r="M522"/>
      <c r="N522"/>
      <c r="O522" s="11"/>
      <c r="P522"/>
      <c r="Q522"/>
    </row>
    <row r="523" spans="1:17" ht="12.75">
      <c r="A523"/>
      <c r="B523"/>
      <c r="C523"/>
      <c r="D523"/>
      <c r="E523"/>
      <c r="F523">
        <f t="shared" si="16"/>
        <v>430</v>
      </c>
      <c r="G523" s="40">
        <v>10</v>
      </c>
      <c r="H523" s="41">
        <f t="shared" si="17"/>
        <v>28</v>
      </c>
      <c r="I523" s="30"/>
      <c r="J523"/>
      <c r="K523"/>
      <c r="L523"/>
      <c r="M523"/>
      <c r="N523"/>
      <c r="O523" s="11"/>
      <c r="P523"/>
      <c r="Q523"/>
    </row>
    <row r="524" spans="1:17" ht="12.75">
      <c r="A524"/>
      <c r="B524"/>
      <c r="C524"/>
      <c r="D524"/>
      <c r="E524"/>
      <c r="F524">
        <f t="shared" si="16"/>
        <v>440</v>
      </c>
      <c r="G524" s="40">
        <v>10</v>
      </c>
      <c r="H524" s="41">
        <f t="shared" si="17"/>
        <v>28</v>
      </c>
      <c r="I524" s="30"/>
      <c r="J524"/>
      <c r="K524"/>
      <c r="L524"/>
      <c r="M524"/>
      <c r="N524"/>
      <c r="O524" s="11"/>
      <c r="P524"/>
      <c r="Q524"/>
    </row>
    <row r="525" spans="1:17" ht="12.75">
      <c r="A525"/>
      <c r="B525"/>
      <c r="C525"/>
      <c r="D525"/>
      <c r="E525"/>
      <c r="F525">
        <f t="shared" si="16"/>
        <v>450</v>
      </c>
      <c r="G525" s="40">
        <v>10</v>
      </c>
      <c r="H525" s="41">
        <f t="shared" si="17"/>
        <v>28</v>
      </c>
      <c r="I525" s="30"/>
      <c r="J525"/>
      <c r="K525"/>
      <c r="L525"/>
      <c r="M525"/>
      <c r="N525"/>
      <c r="O525" s="11"/>
      <c r="P525"/>
      <c r="Q525"/>
    </row>
    <row r="526" spans="1:17" ht="12.75">
      <c r="A526"/>
      <c r="B526"/>
      <c r="C526"/>
      <c r="D526"/>
      <c r="E526"/>
      <c r="F526">
        <f t="shared" si="16"/>
        <v>460</v>
      </c>
      <c r="G526" s="40">
        <v>10</v>
      </c>
      <c r="H526" s="41">
        <f t="shared" si="17"/>
        <v>28</v>
      </c>
      <c r="I526" s="30"/>
      <c r="J526"/>
      <c r="K526"/>
      <c r="L526"/>
      <c r="M526"/>
      <c r="N526"/>
      <c r="O526" s="11"/>
      <c r="P526"/>
      <c r="Q526"/>
    </row>
    <row r="527" spans="1:17" ht="12.75">
      <c r="A527"/>
      <c r="B527"/>
      <c r="C527"/>
      <c r="D527"/>
      <c r="E527"/>
      <c r="F527">
        <f t="shared" si="16"/>
        <v>470</v>
      </c>
      <c r="G527" s="40">
        <v>10</v>
      </c>
      <c r="H527" s="41">
        <f t="shared" si="17"/>
        <v>28</v>
      </c>
      <c r="I527" s="30"/>
      <c r="J527"/>
      <c r="K527"/>
      <c r="L527"/>
      <c r="M527"/>
      <c r="N527"/>
      <c r="O527" s="11"/>
      <c r="P527"/>
      <c r="Q527"/>
    </row>
    <row r="528" spans="1:17" ht="12.75">
      <c r="A528"/>
      <c r="B528"/>
      <c r="C528"/>
      <c r="D528"/>
      <c r="E528"/>
      <c r="F528">
        <f t="shared" si="16"/>
        <v>480</v>
      </c>
      <c r="G528" s="40">
        <v>10</v>
      </c>
      <c r="H528" s="41">
        <f t="shared" si="17"/>
        <v>28</v>
      </c>
      <c r="I528" s="30"/>
      <c r="J528"/>
      <c r="K528"/>
      <c r="L528"/>
      <c r="M528"/>
      <c r="N528"/>
      <c r="O528" s="11"/>
      <c r="P528"/>
      <c r="Q528"/>
    </row>
    <row r="529" spans="1:17" ht="12.75">
      <c r="A529"/>
      <c r="B529"/>
      <c r="C529"/>
      <c r="D529"/>
      <c r="E529"/>
      <c r="F529">
        <f t="shared" si="16"/>
        <v>490</v>
      </c>
      <c r="G529" s="40">
        <v>10</v>
      </c>
      <c r="H529" s="41">
        <f t="shared" si="17"/>
        <v>28</v>
      </c>
      <c r="I529" s="30"/>
      <c r="J529"/>
      <c r="K529"/>
      <c r="L529"/>
      <c r="M529"/>
      <c r="N529"/>
      <c r="O529" s="11"/>
      <c r="P529"/>
      <c r="Q529"/>
    </row>
    <row r="530" spans="1:17" ht="12.75">
      <c r="A530"/>
      <c r="B530"/>
      <c r="C530"/>
      <c r="D530"/>
      <c r="E530"/>
      <c r="F530">
        <f aca="true" t="shared" si="18" ref="F530:F593">F529+10</f>
        <v>500</v>
      </c>
      <c r="G530" s="40">
        <v>11</v>
      </c>
      <c r="H530" s="41">
        <f t="shared" si="17"/>
        <v>29</v>
      </c>
      <c r="I530" s="30"/>
      <c r="J530"/>
      <c r="K530"/>
      <c r="L530"/>
      <c r="M530"/>
      <c r="N530"/>
      <c r="O530" s="11"/>
      <c r="P530"/>
      <c r="Q530"/>
    </row>
    <row r="531" spans="1:17" ht="12.75">
      <c r="A531"/>
      <c r="B531"/>
      <c r="C531"/>
      <c r="D531"/>
      <c r="E531"/>
      <c r="F531">
        <f t="shared" si="18"/>
        <v>510</v>
      </c>
      <c r="G531" s="40">
        <v>11</v>
      </c>
      <c r="H531" s="41">
        <f t="shared" si="17"/>
        <v>29</v>
      </c>
      <c r="I531" s="30"/>
      <c r="J531"/>
      <c r="K531"/>
      <c r="L531"/>
      <c r="M531"/>
      <c r="N531"/>
      <c r="O531" s="11"/>
      <c r="P531"/>
      <c r="Q531"/>
    </row>
    <row r="532" spans="1:17" ht="12.75">
      <c r="A532"/>
      <c r="B532"/>
      <c r="C532"/>
      <c r="D532"/>
      <c r="E532"/>
      <c r="F532">
        <f t="shared" si="18"/>
        <v>520</v>
      </c>
      <c r="G532" s="40">
        <v>11</v>
      </c>
      <c r="H532" s="41">
        <f t="shared" si="17"/>
        <v>29</v>
      </c>
      <c r="I532" s="30"/>
      <c r="J532"/>
      <c r="K532"/>
      <c r="L532"/>
      <c r="M532"/>
      <c r="N532"/>
      <c r="O532" s="11"/>
      <c r="P532"/>
      <c r="Q532"/>
    </row>
    <row r="533" spans="1:17" ht="12.75">
      <c r="A533"/>
      <c r="B533"/>
      <c r="C533"/>
      <c r="D533"/>
      <c r="E533"/>
      <c r="F533">
        <f t="shared" si="18"/>
        <v>530</v>
      </c>
      <c r="G533" s="40">
        <v>11</v>
      </c>
      <c r="H533" s="41">
        <f t="shared" si="17"/>
        <v>29</v>
      </c>
      <c r="I533" s="30"/>
      <c r="J533"/>
      <c r="K533"/>
      <c r="L533"/>
      <c r="M533"/>
      <c r="N533"/>
      <c r="O533" s="11"/>
      <c r="P533"/>
      <c r="Q533"/>
    </row>
    <row r="534" spans="1:17" ht="12.75">
      <c r="A534"/>
      <c r="B534"/>
      <c r="C534"/>
      <c r="D534"/>
      <c r="E534"/>
      <c r="F534">
        <f t="shared" si="18"/>
        <v>540</v>
      </c>
      <c r="G534" s="40">
        <v>11</v>
      </c>
      <c r="H534" s="41">
        <f t="shared" si="17"/>
        <v>29</v>
      </c>
      <c r="I534" s="30"/>
      <c r="J534"/>
      <c r="K534"/>
      <c r="L534"/>
      <c r="M534"/>
      <c r="N534"/>
      <c r="O534" s="11"/>
      <c r="P534"/>
      <c r="Q534"/>
    </row>
    <row r="535" spans="1:17" ht="12.75">
      <c r="A535"/>
      <c r="B535"/>
      <c r="C535"/>
      <c r="D535"/>
      <c r="E535"/>
      <c r="F535">
        <f t="shared" si="18"/>
        <v>550</v>
      </c>
      <c r="G535" s="40">
        <v>11</v>
      </c>
      <c r="H535" s="41">
        <f t="shared" si="17"/>
        <v>29</v>
      </c>
      <c r="I535" s="30"/>
      <c r="J535"/>
      <c r="K535"/>
      <c r="L535"/>
      <c r="M535"/>
      <c r="N535"/>
      <c r="O535" s="11"/>
      <c r="P535"/>
      <c r="Q535"/>
    </row>
    <row r="536" spans="1:17" ht="12.75">
      <c r="A536"/>
      <c r="B536"/>
      <c r="C536"/>
      <c r="D536"/>
      <c r="E536"/>
      <c r="F536">
        <f t="shared" si="18"/>
        <v>560</v>
      </c>
      <c r="G536" s="40">
        <v>11</v>
      </c>
      <c r="H536" s="41">
        <f t="shared" si="17"/>
        <v>29</v>
      </c>
      <c r="I536" s="30"/>
      <c r="J536"/>
      <c r="K536"/>
      <c r="L536"/>
      <c r="M536"/>
      <c r="N536"/>
      <c r="O536" s="11"/>
      <c r="P536"/>
      <c r="Q536"/>
    </row>
    <row r="537" spans="1:17" ht="12.75">
      <c r="A537"/>
      <c r="B537"/>
      <c r="C537"/>
      <c r="D537"/>
      <c r="E537"/>
      <c r="F537">
        <f t="shared" si="18"/>
        <v>570</v>
      </c>
      <c r="G537" s="40">
        <v>11</v>
      </c>
      <c r="H537" s="41">
        <f t="shared" si="17"/>
        <v>29</v>
      </c>
      <c r="I537" s="30"/>
      <c r="J537"/>
      <c r="K537"/>
      <c r="L537"/>
      <c r="M537"/>
      <c r="N537"/>
      <c r="O537" s="11"/>
      <c r="P537"/>
      <c r="Q537"/>
    </row>
    <row r="538" spans="1:17" ht="12.75">
      <c r="A538"/>
      <c r="B538"/>
      <c r="C538"/>
      <c r="D538"/>
      <c r="E538"/>
      <c r="F538">
        <f t="shared" si="18"/>
        <v>580</v>
      </c>
      <c r="G538" s="40">
        <v>11</v>
      </c>
      <c r="H538" s="41">
        <f aca="true" t="shared" si="19" ref="H538:H601">G538+18</f>
        <v>29</v>
      </c>
      <c r="I538" s="30"/>
      <c r="J538"/>
      <c r="K538"/>
      <c r="L538"/>
      <c r="M538"/>
      <c r="N538"/>
      <c r="O538" s="11"/>
      <c r="P538"/>
      <c r="Q538"/>
    </row>
    <row r="539" spans="1:17" ht="12.75">
      <c r="A539"/>
      <c r="B539"/>
      <c r="C539"/>
      <c r="D539"/>
      <c r="E539"/>
      <c r="F539">
        <f t="shared" si="18"/>
        <v>590</v>
      </c>
      <c r="G539" s="40">
        <v>11</v>
      </c>
      <c r="H539" s="41">
        <f t="shared" si="19"/>
        <v>29</v>
      </c>
      <c r="I539" s="30"/>
      <c r="J539"/>
      <c r="K539"/>
      <c r="L539"/>
      <c r="M539"/>
      <c r="N539"/>
      <c r="O539" s="11"/>
      <c r="P539"/>
      <c r="Q539"/>
    </row>
    <row r="540" spans="1:17" ht="12.75">
      <c r="A540"/>
      <c r="B540"/>
      <c r="C540"/>
      <c r="D540"/>
      <c r="E540"/>
      <c r="F540">
        <f t="shared" si="18"/>
        <v>600</v>
      </c>
      <c r="G540" s="40">
        <v>12</v>
      </c>
      <c r="H540" s="41">
        <f t="shared" si="19"/>
        <v>30</v>
      </c>
      <c r="I540" s="30"/>
      <c r="J540"/>
      <c r="K540"/>
      <c r="L540"/>
      <c r="M540"/>
      <c r="N540"/>
      <c r="O540" s="11"/>
      <c r="P540"/>
      <c r="Q540"/>
    </row>
    <row r="541" spans="1:17" ht="12.75">
      <c r="A541"/>
      <c r="B541"/>
      <c r="C541"/>
      <c r="D541"/>
      <c r="E541"/>
      <c r="F541">
        <f t="shared" si="18"/>
        <v>610</v>
      </c>
      <c r="G541" s="40">
        <v>12</v>
      </c>
      <c r="H541" s="41">
        <f t="shared" si="19"/>
        <v>30</v>
      </c>
      <c r="I541" s="30"/>
      <c r="J541"/>
      <c r="K541"/>
      <c r="L541"/>
      <c r="M541"/>
      <c r="N541"/>
      <c r="O541" s="11"/>
      <c r="P541"/>
      <c r="Q541"/>
    </row>
    <row r="542" spans="1:17" ht="12.75">
      <c r="A542"/>
      <c r="B542"/>
      <c r="C542"/>
      <c r="D542"/>
      <c r="E542"/>
      <c r="F542">
        <f t="shared" si="18"/>
        <v>620</v>
      </c>
      <c r="G542" s="40">
        <v>12</v>
      </c>
      <c r="H542" s="41">
        <f t="shared" si="19"/>
        <v>30</v>
      </c>
      <c r="I542" s="30"/>
      <c r="J542"/>
      <c r="K542"/>
      <c r="L542"/>
      <c r="M542"/>
      <c r="N542"/>
      <c r="O542" s="11"/>
      <c r="P542"/>
      <c r="Q542"/>
    </row>
    <row r="543" spans="1:17" ht="12.75">
      <c r="A543"/>
      <c r="B543"/>
      <c r="C543"/>
      <c r="D543"/>
      <c r="E543"/>
      <c r="F543">
        <f t="shared" si="18"/>
        <v>630</v>
      </c>
      <c r="G543" s="40">
        <v>12</v>
      </c>
      <c r="H543" s="41">
        <f t="shared" si="19"/>
        <v>30</v>
      </c>
      <c r="I543" s="30"/>
      <c r="J543"/>
      <c r="K543"/>
      <c r="L543"/>
      <c r="M543"/>
      <c r="N543"/>
      <c r="O543" s="11"/>
      <c r="P543"/>
      <c r="Q543"/>
    </row>
    <row r="544" spans="1:17" ht="12.75">
      <c r="A544"/>
      <c r="B544"/>
      <c r="C544"/>
      <c r="D544"/>
      <c r="E544"/>
      <c r="F544">
        <f t="shared" si="18"/>
        <v>640</v>
      </c>
      <c r="G544" s="40">
        <v>12</v>
      </c>
      <c r="H544" s="41">
        <f t="shared" si="19"/>
        <v>30</v>
      </c>
      <c r="I544" s="30"/>
      <c r="J544"/>
      <c r="K544"/>
      <c r="L544"/>
      <c r="M544"/>
      <c r="N544"/>
      <c r="O544" s="11"/>
      <c r="P544"/>
      <c r="Q544"/>
    </row>
    <row r="545" spans="1:17" ht="12.75">
      <c r="A545"/>
      <c r="B545"/>
      <c r="C545"/>
      <c r="D545"/>
      <c r="E545"/>
      <c r="F545">
        <f t="shared" si="18"/>
        <v>650</v>
      </c>
      <c r="G545" s="40">
        <v>12</v>
      </c>
      <c r="H545" s="41">
        <f t="shared" si="19"/>
        <v>30</v>
      </c>
      <c r="I545" s="30"/>
      <c r="J545"/>
      <c r="K545"/>
      <c r="L545"/>
      <c r="M545"/>
      <c r="N545"/>
      <c r="O545" s="11"/>
      <c r="P545"/>
      <c r="Q545"/>
    </row>
    <row r="546" spans="1:17" ht="12.75">
      <c r="A546"/>
      <c r="B546"/>
      <c r="C546"/>
      <c r="D546"/>
      <c r="E546"/>
      <c r="F546">
        <f t="shared" si="18"/>
        <v>660</v>
      </c>
      <c r="G546" s="40">
        <v>12</v>
      </c>
      <c r="H546" s="41">
        <f t="shared" si="19"/>
        <v>30</v>
      </c>
      <c r="I546" s="30"/>
      <c r="J546"/>
      <c r="K546"/>
      <c r="L546"/>
      <c r="M546"/>
      <c r="N546"/>
      <c r="O546" s="11"/>
      <c r="P546"/>
      <c r="Q546"/>
    </row>
    <row r="547" spans="1:17" ht="12.75">
      <c r="A547"/>
      <c r="B547"/>
      <c r="C547"/>
      <c r="D547"/>
      <c r="E547"/>
      <c r="F547">
        <f t="shared" si="18"/>
        <v>670</v>
      </c>
      <c r="G547" s="40">
        <v>12</v>
      </c>
      <c r="H547" s="41">
        <f t="shared" si="19"/>
        <v>30</v>
      </c>
      <c r="I547" s="30"/>
      <c r="J547"/>
      <c r="K547"/>
      <c r="L547"/>
      <c r="M547"/>
      <c r="N547"/>
      <c r="O547" s="11"/>
      <c r="P547"/>
      <c r="Q547"/>
    </row>
    <row r="548" spans="1:17" ht="12.75">
      <c r="A548"/>
      <c r="B548"/>
      <c r="C548"/>
      <c r="D548"/>
      <c r="E548"/>
      <c r="F548">
        <f t="shared" si="18"/>
        <v>680</v>
      </c>
      <c r="G548" s="40">
        <v>12</v>
      </c>
      <c r="H548" s="41">
        <f t="shared" si="19"/>
        <v>30</v>
      </c>
      <c r="I548" s="30"/>
      <c r="J548"/>
      <c r="K548"/>
      <c r="L548"/>
      <c r="M548"/>
      <c r="N548"/>
      <c r="O548" s="11"/>
      <c r="P548"/>
      <c r="Q548"/>
    </row>
    <row r="549" spans="1:17" ht="12.75">
      <c r="A549"/>
      <c r="B549"/>
      <c r="C549"/>
      <c r="D549"/>
      <c r="E549"/>
      <c r="F549">
        <f t="shared" si="18"/>
        <v>690</v>
      </c>
      <c r="G549" s="40">
        <v>12</v>
      </c>
      <c r="H549" s="41">
        <f t="shared" si="19"/>
        <v>30</v>
      </c>
      <c r="I549" s="30"/>
      <c r="J549"/>
      <c r="K549"/>
      <c r="L549"/>
      <c r="M549"/>
      <c r="N549"/>
      <c r="O549" s="11"/>
      <c r="P549"/>
      <c r="Q549"/>
    </row>
    <row r="550" spans="1:17" ht="12.75">
      <c r="A550"/>
      <c r="B550"/>
      <c r="C550"/>
      <c r="D550"/>
      <c r="E550"/>
      <c r="F550">
        <f t="shared" si="18"/>
        <v>700</v>
      </c>
      <c r="G550" s="40">
        <v>12</v>
      </c>
      <c r="H550" s="41">
        <f t="shared" si="19"/>
        <v>30</v>
      </c>
      <c r="I550" s="30"/>
      <c r="J550"/>
      <c r="K550"/>
      <c r="L550"/>
      <c r="M550"/>
      <c r="N550"/>
      <c r="O550" s="11"/>
      <c r="P550"/>
      <c r="Q550"/>
    </row>
    <row r="551" spans="1:17" ht="12.75">
      <c r="A551"/>
      <c r="B551"/>
      <c r="C551"/>
      <c r="D551"/>
      <c r="E551"/>
      <c r="F551">
        <f t="shared" si="18"/>
        <v>710</v>
      </c>
      <c r="G551" s="40">
        <v>12</v>
      </c>
      <c r="H551" s="41">
        <f t="shared" si="19"/>
        <v>30</v>
      </c>
      <c r="I551" s="30"/>
      <c r="J551"/>
      <c r="K551"/>
      <c r="L551"/>
      <c r="M551"/>
      <c r="N551"/>
      <c r="O551" s="11"/>
      <c r="P551"/>
      <c r="Q551"/>
    </row>
    <row r="552" spans="1:17" ht="12.75">
      <c r="A552"/>
      <c r="B552"/>
      <c r="C552"/>
      <c r="D552"/>
      <c r="E552"/>
      <c r="F552">
        <f t="shared" si="18"/>
        <v>720</v>
      </c>
      <c r="G552" s="40">
        <v>12</v>
      </c>
      <c r="H552" s="41">
        <f t="shared" si="19"/>
        <v>30</v>
      </c>
      <c r="I552" s="30"/>
      <c r="J552"/>
      <c r="K552"/>
      <c r="L552"/>
      <c r="M552"/>
      <c r="N552"/>
      <c r="O552" s="11"/>
      <c r="P552"/>
      <c r="Q552"/>
    </row>
    <row r="553" spans="1:17" ht="12.75">
      <c r="A553"/>
      <c r="B553"/>
      <c r="C553"/>
      <c r="D553"/>
      <c r="E553"/>
      <c r="F553">
        <f t="shared" si="18"/>
        <v>730</v>
      </c>
      <c r="G553" s="40">
        <v>12</v>
      </c>
      <c r="H553" s="41">
        <f t="shared" si="19"/>
        <v>30</v>
      </c>
      <c r="I553" s="30"/>
      <c r="J553"/>
      <c r="K553"/>
      <c r="L553"/>
      <c r="M553"/>
      <c r="N553"/>
      <c r="O553" s="11"/>
      <c r="P553"/>
      <c r="Q553"/>
    </row>
    <row r="554" spans="1:17" ht="12.75">
      <c r="A554"/>
      <c r="B554"/>
      <c r="C554"/>
      <c r="D554"/>
      <c r="E554"/>
      <c r="F554">
        <f t="shared" si="18"/>
        <v>740</v>
      </c>
      <c r="G554" s="40">
        <v>12</v>
      </c>
      <c r="H554" s="41">
        <f t="shared" si="19"/>
        <v>30</v>
      </c>
      <c r="I554" s="30"/>
      <c r="J554"/>
      <c r="K554"/>
      <c r="L554"/>
      <c r="M554"/>
      <c r="N554"/>
      <c r="O554" s="11"/>
      <c r="P554"/>
      <c r="Q554"/>
    </row>
    <row r="555" spans="1:17" ht="12.75">
      <c r="A555"/>
      <c r="B555"/>
      <c r="C555"/>
      <c r="D555"/>
      <c r="E555"/>
      <c r="F555">
        <f t="shared" si="18"/>
        <v>750</v>
      </c>
      <c r="G555" s="40">
        <v>13</v>
      </c>
      <c r="H555" s="41">
        <f t="shared" si="19"/>
        <v>31</v>
      </c>
      <c r="I555" s="30"/>
      <c r="J555"/>
      <c r="K555"/>
      <c r="L555"/>
      <c r="M555"/>
      <c r="N555"/>
      <c r="O555" s="11"/>
      <c r="P555"/>
      <c r="Q555"/>
    </row>
    <row r="556" spans="1:17" ht="12.75">
      <c r="A556"/>
      <c r="B556"/>
      <c r="C556"/>
      <c r="D556"/>
      <c r="E556"/>
      <c r="F556">
        <f t="shared" si="18"/>
        <v>760</v>
      </c>
      <c r="G556" s="40">
        <v>13</v>
      </c>
      <c r="H556" s="41">
        <f t="shared" si="19"/>
        <v>31</v>
      </c>
      <c r="I556" s="30"/>
      <c r="J556"/>
      <c r="K556"/>
      <c r="L556"/>
      <c r="M556"/>
      <c r="N556"/>
      <c r="O556" s="11"/>
      <c r="P556"/>
      <c r="Q556"/>
    </row>
    <row r="557" spans="1:17" ht="12.75">
      <c r="A557"/>
      <c r="B557"/>
      <c r="C557"/>
      <c r="D557"/>
      <c r="E557"/>
      <c r="F557">
        <f t="shared" si="18"/>
        <v>770</v>
      </c>
      <c r="G557" s="40">
        <v>13</v>
      </c>
      <c r="H557" s="41">
        <f t="shared" si="19"/>
        <v>31</v>
      </c>
      <c r="I557" s="30"/>
      <c r="J557"/>
      <c r="K557"/>
      <c r="L557"/>
      <c r="M557"/>
      <c r="N557"/>
      <c r="O557" s="11"/>
      <c r="P557"/>
      <c r="Q557"/>
    </row>
    <row r="558" spans="1:17" ht="12.75">
      <c r="A558"/>
      <c r="B558"/>
      <c r="C558"/>
      <c r="D558"/>
      <c r="E558"/>
      <c r="F558">
        <f t="shared" si="18"/>
        <v>780</v>
      </c>
      <c r="G558" s="40">
        <v>13</v>
      </c>
      <c r="H558" s="41">
        <f t="shared" si="19"/>
        <v>31</v>
      </c>
      <c r="I558" s="30"/>
      <c r="J558"/>
      <c r="K558"/>
      <c r="L558"/>
      <c r="M558"/>
      <c r="N558"/>
      <c r="O558" s="11"/>
      <c r="P558"/>
      <c r="Q558"/>
    </row>
    <row r="559" spans="1:17" ht="12.75">
      <c r="A559"/>
      <c r="B559"/>
      <c r="C559"/>
      <c r="D559"/>
      <c r="E559"/>
      <c r="F559">
        <f t="shared" si="18"/>
        <v>790</v>
      </c>
      <c r="G559" s="40">
        <v>13</v>
      </c>
      <c r="H559" s="41">
        <f t="shared" si="19"/>
        <v>31</v>
      </c>
      <c r="I559" s="30"/>
      <c r="J559"/>
      <c r="K559"/>
      <c r="L559"/>
      <c r="M559"/>
      <c r="N559"/>
      <c r="O559" s="11"/>
      <c r="P559"/>
      <c r="Q559"/>
    </row>
    <row r="560" spans="1:17" ht="12.75">
      <c r="A560"/>
      <c r="B560"/>
      <c r="C560"/>
      <c r="D560"/>
      <c r="E560"/>
      <c r="F560">
        <f t="shared" si="18"/>
        <v>800</v>
      </c>
      <c r="G560" s="40">
        <v>13</v>
      </c>
      <c r="H560" s="41">
        <f t="shared" si="19"/>
        <v>31</v>
      </c>
      <c r="I560" s="30"/>
      <c r="J560"/>
      <c r="K560"/>
      <c r="L560"/>
      <c r="M560"/>
      <c r="N560"/>
      <c r="O560" s="11"/>
      <c r="P560"/>
      <c r="Q560"/>
    </row>
    <row r="561" spans="1:17" ht="12.75">
      <c r="A561"/>
      <c r="B561"/>
      <c r="C561"/>
      <c r="D561"/>
      <c r="E561"/>
      <c r="F561">
        <f t="shared" si="18"/>
        <v>810</v>
      </c>
      <c r="G561" s="40">
        <v>13</v>
      </c>
      <c r="H561" s="41">
        <f t="shared" si="19"/>
        <v>31</v>
      </c>
      <c r="I561" s="30"/>
      <c r="J561"/>
      <c r="K561"/>
      <c r="L561"/>
      <c r="M561"/>
      <c r="N561"/>
      <c r="O561" s="11"/>
      <c r="P561"/>
      <c r="Q561"/>
    </row>
    <row r="562" spans="1:17" ht="12.75">
      <c r="A562"/>
      <c r="B562"/>
      <c r="C562"/>
      <c r="D562"/>
      <c r="E562"/>
      <c r="F562">
        <f t="shared" si="18"/>
        <v>820</v>
      </c>
      <c r="G562" s="40">
        <v>13</v>
      </c>
      <c r="H562" s="41">
        <f t="shared" si="19"/>
        <v>31</v>
      </c>
      <c r="I562" s="30"/>
      <c r="J562"/>
      <c r="K562"/>
      <c r="L562"/>
      <c r="M562"/>
      <c r="N562"/>
      <c r="O562" s="11"/>
      <c r="P562"/>
      <c r="Q562"/>
    </row>
    <row r="563" spans="1:17" ht="12.75">
      <c r="A563"/>
      <c r="B563"/>
      <c r="C563"/>
      <c r="D563"/>
      <c r="E563"/>
      <c r="F563">
        <f t="shared" si="18"/>
        <v>830</v>
      </c>
      <c r="G563" s="40">
        <v>13</v>
      </c>
      <c r="H563" s="41">
        <f t="shared" si="19"/>
        <v>31</v>
      </c>
      <c r="I563" s="30"/>
      <c r="J563"/>
      <c r="K563"/>
      <c r="L563"/>
      <c r="M563"/>
      <c r="N563"/>
      <c r="O563" s="11"/>
      <c r="P563"/>
      <c r="Q563"/>
    </row>
    <row r="564" spans="1:17" ht="12.75">
      <c r="A564"/>
      <c r="B564"/>
      <c r="C564"/>
      <c r="D564"/>
      <c r="E564"/>
      <c r="F564">
        <f t="shared" si="18"/>
        <v>840</v>
      </c>
      <c r="G564" s="40">
        <v>13</v>
      </c>
      <c r="H564" s="41">
        <f t="shared" si="19"/>
        <v>31</v>
      </c>
      <c r="I564" s="30"/>
      <c r="J564"/>
      <c r="K564"/>
      <c r="L564"/>
      <c r="M564"/>
      <c r="N564"/>
      <c r="O564" s="11"/>
      <c r="P564"/>
      <c r="Q564"/>
    </row>
    <row r="565" spans="1:17" ht="12.75">
      <c r="A565"/>
      <c r="B565"/>
      <c r="C565"/>
      <c r="D565"/>
      <c r="E565"/>
      <c r="F565">
        <f t="shared" si="18"/>
        <v>850</v>
      </c>
      <c r="G565" s="40">
        <v>13</v>
      </c>
      <c r="H565" s="41">
        <f t="shared" si="19"/>
        <v>31</v>
      </c>
      <c r="I565" s="30"/>
      <c r="J565"/>
      <c r="K565"/>
      <c r="L565"/>
      <c r="M565"/>
      <c r="N565"/>
      <c r="O565" s="11"/>
      <c r="P565"/>
      <c r="Q565"/>
    </row>
    <row r="566" spans="1:17" ht="12.75">
      <c r="A566"/>
      <c r="B566"/>
      <c r="C566"/>
      <c r="D566"/>
      <c r="E566"/>
      <c r="F566">
        <f t="shared" si="18"/>
        <v>860</v>
      </c>
      <c r="G566" s="40">
        <v>13</v>
      </c>
      <c r="H566" s="41">
        <f t="shared" si="19"/>
        <v>31</v>
      </c>
      <c r="I566" s="30"/>
      <c r="J566"/>
      <c r="K566"/>
      <c r="L566"/>
      <c r="M566"/>
      <c r="N566"/>
      <c r="O566" s="11"/>
      <c r="P566"/>
      <c r="Q566"/>
    </row>
    <row r="567" spans="1:17" ht="12.75">
      <c r="A567"/>
      <c r="B567"/>
      <c r="C567"/>
      <c r="D567"/>
      <c r="E567"/>
      <c r="F567">
        <f t="shared" si="18"/>
        <v>870</v>
      </c>
      <c r="G567" s="40">
        <v>13</v>
      </c>
      <c r="H567" s="41">
        <f t="shared" si="19"/>
        <v>31</v>
      </c>
      <c r="I567" s="30"/>
      <c r="J567"/>
      <c r="K567"/>
      <c r="L567"/>
      <c r="M567"/>
      <c r="N567"/>
      <c r="O567" s="11"/>
      <c r="P567"/>
      <c r="Q567"/>
    </row>
    <row r="568" spans="1:17" ht="12.75">
      <c r="A568"/>
      <c r="B568"/>
      <c r="C568"/>
      <c r="D568"/>
      <c r="E568"/>
      <c r="F568">
        <f t="shared" si="18"/>
        <v>880</v>
      </c>
      <c r="G568" s="40">
        <v>13</v>
      </c>
      <c r="H568" s="41">
        <f t="shared" si="19"/>
        <v>31</v>
      </c>
      <c r="I568" s="30"/>
      <c r="J568"/>
      <c r="K568"/>
      <c r="L568"/>
      <c r="M568"/>
      <c r="N568"/>
      <c r="O568" s="11"/>
      <c r="P568"/>
      <c r="Q568"/>
    </row>
    <row r="569" spans="1:17" ht="12.75">
      <c r="A569"/>
      <c r="B569"/>
      <c r="C569"/>
      <c r="D569"/>
      <c r="E569"/>
      <c r="F569">
        <f t="shared" si="18"/>
        <v>890</v>
      </c>
      <c r="G569" s="40">
        <v>13</v>
      </c>
      <c r="H569" s="41">
        <f t="shared" si="19"/>
        <v>31</v>
      </c>
      <c r="I569" s="30"/>
      <c r="J569"/>
      <c r="K569"/>
      <c r="L569"/>
      <c r="M569"/>
      <c r="N569"/>
      <c r="O569" s="11"/>
      <c r="P569"/>
      <c r="Q569"/>
    </row>
    <row r="570" spans="1:17" ht="12.75">
      <c r="A570"/>
      <c r="B570"/>
      <c r="C570"/>
      <c r="D570"/>
      <c r="E570"/>
      <c r="F570">
        <f t="shared" si="18"/>
        <v>900</v>
      </c>
      <c r="G570" s="40">
        <v>14</v>
      </c>
      <c r="H570" s="41">
        <f t="shared" si="19"/>
        <v>32</v>
      </c>
      <c r="I570" s="30"/>
      <c r="J570"/>
      <c r="K570"/>
      <c r="L570"/>
      <c r="M570"/>
      <c r="N570"/>
      <c r="O570" s="11"/>
      <c r="P570"/>
      <c r="Q570"/>
    </row>
    <row r="571" spans="1:17" ht="12.75">
      <c r="A571"/>
      <c r="B571"/>
      <c r="C571"/>
      <c r="D571"/>
      <c r="E571"/>
      <c r="F571">
        <f t="shared" si="18"/>
        <v>910</v>
      </c>
      <c r="G571" s="40">
        <v>14</v>
      </c>
      <c r="H571" s="41">
        <f t="shared" si="19"/>
        <v>32</v>
      </c>
      <c r="I571" s="30"/>
      <c r="J571"/>
      <c r="K571"/>
      <c r="L571"/>
      <c r="M571"/>
      <c r="N571"/>
      <c r="O571" s="11"/>
      <c r="P571"/>
      <c r="Q571"/>
    </row>
    <row r="572" spans="1:17" ht="12.75">
      <c r="A572"/>
      <c r="B572"/>
      <c r="C572"/>
      <c r="D572"/>
      <c r="E572"/>
      <c r="F572">
        <f t="shared" si="18"/>
        <v>920</v>
      </c>
      <c r="G572" s="40">
        <v>14</v>
      </c>
      <c r="H572" s="41">
        <f t="shared" si="19"/>
        <v>32</v>
      </c>
      <c r="I572" s="30"/>
      <c r="J572"/>
      <c r="K572"/>
      <c r="L572"/>
      <c r="M572"/>
      <c r="N572"/>
      <c r="O572" s="11"/>
      <c r="P572"/>
      <c r="Q572"/>
    </row>
    <row r="573" spans="1:17" ht="12.75">
      <c r="A573"/>
      <c r="B573"/>
      <c r="C573"/>
      <c r="D573"/>
      <c r="E573"/>
      <c r="F573">
        <f t="shared" si="18"/>
        <v>930</v>
      </c>
      <c r="G573" s="40">
        <v>14</v>
      </c>
      <c r="H573" s="41">
        <f t="shared" si="19"/>
        <v>32</v>
      </c>
      <c r="I573" s="30"/>
      <c r="J573"/>
      <c r="K573"/>
      <c r="L573"/>
      <c r="M573"/>
      <c r="N573"/>
      <c r="O573" s="11"/>
      <c r="P573"/>
      <c r="Q573"/>
    </row>
    <row r="574" spans="1:17" ht="12.75">
      <c r="A574"/>
      <c r="B574"/>
      <c r="C574"/>
      <c r="D574"/>
      <c r="E574"/>
      <c r="F574">
        <f t="shared" si="18"/>
        <v>940</v>
      </c>
      <c r="G574" s="40">
        <v>14</v>
      </c>
      <c r="H574" s="41">
        <f t="shared" si="19"/>
        <v>32</v>
      </c>
      <c r="I574" s="30"/>
      <c r="J574"/>
      <c r="K574"/>
      <c r="L574"/>
      <c r="M574"/>
      <c r="N574"/>
      <c r="O574" s="11"/>
      <c r="P574"/>
      <c r="Q574"/>
    </row>
    <row r="575" spans="1:17" ht="12.75">
      <c r="A575"/>
      <c r="B575"/>
      <c r="C575"/>
      <c r="D575"/>
      <c r="E575"/>
      <c r="F575">
        <f t="shared" si="18"/>
        <v>950</v>
      </c>
      <c r="G575" s="40">
        <v>14</v>
      </c>
      <c r="H575" s="41">
        <f t="shared" si="19"/>
        <v>32</v>
      </c>
      <c r="I575" s="30"/>
      <c r="J575"/>
      <c r="K575"/>
      <c r="L575"/>
      <c r="M575"/>
      <c r="N575"/>
      <c r="O575" s="11"/>
      <c r="P575"/>
      <c r="Q575"/>
    </row>
    <row r="576" spans="1:17" ht="12.75">
      <c r="A576"/>
      <c r="B576"/>
      <c r="C576"/>
      <c r="D576"/>
      <c r="E576"/>
      <c r="F576">
        <f t="shared" si="18"/>
        <v>960</v>
      </c>
      <c r="G576" s="40">
        <v>14</v>
      </c>
      <c r="H576" s="41">
        <f t="shared" si="19"/>
        <v>32</v>
      </c>
      <c r="I576" s="30"/>
      <c r="J576"/>
      <c r="K576"/>
      <c r="L576"/>
      <c r="M576"/>
      <c r="N576"/>
      <c r="O576" s="11"/>
      <c r="P576"/>
      <c r="Q576"/>
    </row>
    <row r="577" spans="1:17" ht="12.75">
      <c r="A577"/>
      <c r="B577"/>
      <c r="C577"/>
      <c r="D577"/>
      <c r="E577"/>
      <c r="F577">
        <f t="shared" si="18"/>
        <v>970</v>
      </c>
      <c r="G577" s="40">
        <v>14</v>
      </c>
      <c r="H577" s="41">
        <f t="shared" si="19"/>
        <v>32</v>
      </c>
      <c r="I577" s="30"/>
      <c r="J577"/>
      <c r="K577"/>
      <c r="L577"/>
      <c r="M577"/>
      <c r="N577"/>
      <c r="O577" s="11"/>
      <c r="P577"/>
      <c r="Q577"/>
    </row>
    <row r="578" spans="1:17" ht="12.75">
      <c r="A578"/>
      <c r="B578"/>
      <c r="C578"/>
      <c r="D578"/>
      <c r="E578"/>
      <c r="F578">
        <f t="shared" si="18"/>
        <v>980</v>
      </c>
      <c r="G578" s="40">
        <v>14</v>
      </c>
      <c r="H578" s="41">
        <f t="shared" si="19"/>
        <v>32</v>
      </c>
      <c r="I578" s="30"/>
      <c r="J578"/>
      <c r="K578"/>
      <c r="L578"/>
      <c r="M578"/>
      <c r="N578"/>
      <c r="O578" s="11"/>
      <c r="P578"/>
      <c r="Q578"/>
    </row>
    <row r="579" spans="1:17" ht="12.75">
      <c r="A579"/>
      <c r="B579"/>
      <c r="C579"/>
      <c r="D579"/>
      <c r="E579"/>
      <c r="F579">
        <f t="shared" si="18"/>
        <v>990</v>
      </c>
      <c r="G579" s="40">
        <v>14</v>
      </c>
      <c r="H579" s="41">
        <f t="shared" si="19"/>
        <v>32</v>
      </c>
      <c r="I579" s="30"/>
      <c r="J579"/>
      <c r="K579"/>
      <c r="L579"/>
      <c r="M579"/>
      <c r="N579"/>
      <c r="O579" s="11"/>
      <c r="P579"/>
      <c r="Q579"/>
    </row>
    <row r="580" spans="1:17" ht="12.75">
      <c r="A580"/>
      <c r="B580"/>
      <c r="C580"/>
      <c r="D580"/>
      <c r="E580"/>
      <c r="F580">
        <f t="shared" si="18"/>
        <v>1000</v>
      </c>
      <c r="G580" s="40">
        <v>14</v>
      </c>
      <c r="H580" s="41">
        <f t="shared" si="19"/>
        <v>32</v>
      </c>
      <c r="I580" s="30"/>
      <c r="J580"/>
      <c r="K580"/>
      <c r="L580"/>
      <c r="M580"/>
      <c r="N580"/>
      <c r="O580" s="11"/>
      <c r="P580"/>
      <c r="Q580"/>
    </row>
    <row r="581" spans="1:17" ht="12.75">
      <c r="A581"/>
      <c r="B581"/>
      <c r="C581"/>
      <c r="D581"/>
      <c r="E581"/>
      <c r="F581">
        <f t="shared" si="18"/>
        <v>1010</v>
      </c>
      <c r="G581" s="40">
        <v>14</v>
      </c>
      <c r="H581" s="41">
        <f t="shared" si="19"/>
        <v>32</v>
      </c>
      <c r="I581" s="30"/>
      <c r="J581"/>
      <c r="K581"/>
      <c r="L581"/>
      <c r="M581"/>
      <c r="N581"/>
      <c r="O581" s="11"/>
      <c r="P581"/>
      <c r="Q581"/>
    </row>
    <row r="582" spans="1:17" ht="12.75">
      <c r="A582"/>
      <c r="B582"/>
      <c r="C582"/>
      <c r="D582"/>
      <c r="E582"/>
      <c r="F582">
        <f t="shared" si="18"/>
        <v>1020</v>
      </c>
      <c r="G582" s="40">
        <v>14</v>
      </c>
      <c r="H582" s="41">
        <f t="shared" si="19"/>
        <v>32</v>
      </c>
      <c r="I582" s="30"/>
      <c r="J582"/>
      <c r="K582"/>
      <c r="L582"/>
      <c r="M582"/>
      <c r="N582"/>
      <c r="O582" s="11"/>
      <c r="P582"/>
      <c r="Q582"/>
    </row>
    <row r="583" spans="1:17" ht="12.75">
      <c r="A583"/>
      <c r="B583"/>
      <c r="C583"/>
      <c r="D583"/>
      <c r="E583"/>
      <c r="F583">
        <f t="shared" si="18"/>
        <v>1030</v>
      </c>
      <c r="G583" s="40">
        <v>14</v>
      </c>
      <c r="H583" s="41">
        <f t="shared" si="19"/>
        <v>32</v>
      </c>
      <c r="I583" s="30"/>
      <c r="J583"/>
      <c r="K583"/>
      <c r="L583"/>
      <c r="M583"/>
      <c r="N583"/>
      <c r="O583" s="11"/>
      <c r="P583"/>
      <c r="Q583"/>
    </row>
    <row r="584" spans="1:17" ht="12.75">
      <c r="A584"/>
      <c r="B584"/>
      <c r="C584"/>
      <c r="D584"/>
      <c r="E584"/>
      <c r="F584">
        <f t="shared" si="18"/>
        <v>1040</v>
      </c>
      <c r="G584" s="40">
        <v>14</v>
      </c>
      <c r="H584" s="41">
        <f t="shared" si="19"/>
        <v>32</v>
      </c>
      <c r="I584" s="30"/>
      <c r="J584"/>
      <c r="K584"/>
      <c r="L584"/>
      <c r="M584"/>
      <c r="N584"/>
      <c r="O584" s="11"/>
      <c r="P584"/>
      <c r="Q584"/>
    </row>
    <row r="585" spans="1:17" ht="12.75">
      <c r="A585"/>
      <c r="B585"/>
      <c r="C585"/>
      <c r="D585"/>
      <c r="E585"/>
      <c r="F585">
        <f t="shared" si="18"/>
        <v>1050</v>
      </c>
      <c r="G585" s="40">
        <v>14</v>
      </c>
      <c r="H585" s="41">
        <f t="shared" si="19"/>
        <v>32</v>
      </c>
      <c r="I585" s="30"/>
      <c r="J585"/>
      <c r="K585"/>
      <c r="L585"/>
      <c r="M585"/>
      <c r="N585"/>
      <c r="O585" s="11"/>
      <c r="P585"/>
      <c r="Q585"/>
    </row>
    <row r="586" spans="1:17" ht="12.75">
      <c r="A586"/>
      <c r="B586"/>
      <c r="C586"/>
      <c r="D586"/>
      <c r="E586"/>
      <c r="F586">
        <f t="shared" si="18"/>
        <v>1060</v>
      </c>
      <c r="G586" s="40">
        <v>14</v>
      </c>
      <c r="H586" s="41">
        <f t="shared" si="19"/>
        <v>32</v>
      </c>
      <c r="I586" s="30"/>
      <c r="J586"/>
      <c r="K586"/>
      <c r="L586"/>
      <c r="M586"/>
      <c r="N586"/>
      <c r="O586" s="11"/>
      <c r="P586"/>
      <c r="Q586"/>
    </row>
    <row r="587" spans="1:17" ht="12.75">
      <c r="A587"/>
      <c r="B587"/>
      <c r="C587"/>
      <c r="D587"/>
      <c r="E587"/>
      <c r="F587">
        <f t="shared" si="18"/>
        <v>1070</v>
      </c>
      <c r="G587" s="40">
        <v>14</v>
      </c>
      <c r="H587" s="41">
        <f t="shared" si="19"/>
        <v>32</v>
      </c>
      <c r="I587" s="30"/>
      <c r="J587"/>
      <c r="K587"/>
      <c r="L587"/>
      <c r="M587"/>
      <c r="N587"/>
      <c r="O587" s="11"/>
      <c r="P587"/>
      <c r="Q587"/>
    </row>
    <row r="588" spans="1:17" ht="12.75">
      <c r="A588"/>
      <c r="B588"/>
      <c r="C588"/>
      <c r="D588"/>
      <c r="E588"/>
      <c r="F588">
        <f t="shared" si="18"/>
        <v>1080</v>
      </c>
      <c r="G588" s="40">
        <v>14</v>
      </c>
      <c r="H588" s="41">
        <f t="shared" si="19"/>
        <v>32</v>
      </c>
      <c r="I588" s="30"/>
      <c r="J588"/>
      <c r="K588"/>
      <c r="L588"/>
      <c r="M588"/>
      <c r="N588"/>
      <c r="O588" s="11"/>
      <c r="P588"/>
      <c r="Q588"/>
    </row>
    <row r="589" spans="1:17" ht="12.75">
      <c r="A589"/>
      <c r="B589"/>
      <c r="C589"/>
      <c r="D589"/>
      <c r="E589"/>
      <c r="F589">
        <f t="shared" si="18"/>
        <v>1090</v>
      </c>
      <c r="G589" s="40">
        <v>14</v>
      </c>
      <c r="H589" s="41">
        <f t="shared" si="19"/>
        <v>32</v>
      </c>
      <c r="I589" s="30"/>
      <c r="J589"/>
      <c r="K589"/>
      <c r="L589"/>
      <c r="M589"/>
      <c r="N589"/>
      <c r="O589" s="11"/>
      <c r="P589"/>
      <c r="Q589"/>
    </row>
    <row r="590" spans="1:17" ht="12.75">
      <c r="A590"/>
      <c r="B590"/>
      <c r="C590"/>
      <c r="D590"/>
      <c r="E590"/>
      <c r="F590">
        <f t="shared" si="18"/>
        <v>1100</v>
      </c>
      <c r="G590" s="40">
        <v>15</v>
      </c>
      <c r="H590" s="41">
        <f t="shared" si="19"/>
        <v>33</v>
      </c>
      <c r="I590" s="30"/>
      <c r="J590"/>
      <c r="K590"/>
      <c r="L590"/>
      <c r="M590"/>
      <c r="N590"/>
      <c r="O590" s="11"/>
      <c r="P590"/>
      <c r="Q590"/>
    </row>
    <row r="591" spans="1:17" ht="12.75">
      <c r="A591"/>
      <c r="B591"/>
      <c r="C591"/>
      <c r="D591"/>
      <c r="E591"/>
      <c r="F591">
        <f t="shared" si="18"/>
        <v>1110</v>
      </c>
      <c r="G591" s="40">
        <v>15</v>
      </c>
      <c r="H591" s="41">
        <f t="shared" si="19"/>
        <v>33</v>
      </c>
      <c r="I591" s="30"/>
      <c r="J591"/>
      <c r="K591"/>
      <c r="L591"/>
      <c r="M591"/>
      <c r="N591"/>
      <c r="O591" s="11"/>
      <c r="P591"/>
      <c r="Q591"/>
    </row>
    <row r="592" spans="1:17" ht="12.75">
      <c r="A592"/>
      <c r="B592"/>
      <c r="C592"/>
      <c r="D592"/>
      <c r="E592"/>
      <c r="F592">
        <f t="shared" si="18"/>
        <v>1120</v>
      </c>
      <c r="G592" s="40">
        <v>15</v>
      </c>
      <c r="H592" s="41">
        <f t="shared" si="19"/>
        <v>33</v>
      </c>
      <c r="I592" s="30"/>
      <c r="J592"/>
      <c r="K592"/>
      <c r="L592"/>
      <c r="M592"/>
      <c r="N592"/>
      <c r="O592" s="11"/>
      <c r="P592"/>
      <c r="Q592"/>
    </row>
    <row r="593" spans="1:17" ht="12.75">
      <c r="A593"/>
      <c r="B593"/>
      <c r="C593"/>
      <c r="D593"/>
      <c r="E593"/>
      <c r="F593">
        <f t="shared" si="18"/>
        <v>1130</v>
      </c>
      <c r="G593" s="40">
        <v>15</v>
      </c>
      <c r="H593" s="41">
        <f t="shared" si="19"/>
        <v>33</v>
      </c>
      <c r="I593" s="30"/>
      <c r="J593"/>
      <c r="K593"/>
      <c r="L593"/>
      <c r="M593"/>
      <c r="N593"/>
      <c r="O593" s="11"/>
      <c r="P593"/>
      <c r="Q593"/>
    </row>
    <row r="594" spans="1:17" ht="12.75">
      <c r="A594"/>
      <c r="B594"/>
      <c r="C594"/>
      <c r="D594"/>
      <c r="E594"/>
      <c r="F594">
        <f aca="true" t="shared" si="20" ref="F594:F657">F593+10</f>
        <v>1140</v>
      </c>
      <c r="G594" s="40">
        <v>15</v>
      </c>
      <c r="H594" s="41">
        <f t="shared" si="19"/>
        <v>33</v>
      </c>
      <c r="I594" s="30"/>
      <c r="J594"/>
      <c r="K594"/>
      <c r="L594"/>
      <c r="M594"/>
      <c r="N594"/>
      <c r="O594" s="11"/>
      <c r="P594"/>
      <c r="Q594"/>
    </row>
    <row r="595" spans="1:17" ht="12.75">
      <c r="A595"/>
      <c r="B595"/>
      <c r="C595"/>
      <c r="D595"/>
      <c r="E595"/>
      <c r="F595">
        <f t="shared" si="20"/>
        <v>1150</v>
      </c>
      <c r="G595" s="40">
        <v>15</v>
      </c>
      <c r="H595" s="41">
        <f t="shared" si="19"/>
        <v>33</v>
      </c>
      <c r="I595" s="30"/>
      <c r="J595"/>
      <c r="K595"/>
      <c r="L595"/>
      <c r="M595"/>
      <c r="N595"/>
      <c r="O595" s="11"/>
      <c r="P595"/>
      <c r="Q595"/>
    </row>
    <row r="596" spans="1:17" ht="12.75">
      <c r="A596"/>
      <c r="B596"/>
      <c r="C596"/>
      <c r="D596"/>
      <c r="E596"/>
      <c r="F596">
        <f t="shared" si="20"/>
        <v>1160</v>
      </c>
      <c r="G596" s="40">
        <v>15</v>
      </c>
      <c r="H596" s="41">
        <f t="shared" si="19"/>
        <v>33</v>
      </c>
      <c r="I596" s="30"/>
      <c r="J596"/>
      <c r="K596"/>
      <c r="L596"/>
      <c r="M596"/>
      <c r="N596"/>
      <c r="O596" s="11"/>
      <c r="P596"/>
      <c r="Q596"/>
    </row>
    <row r="597" spans="1:17" ht="12.75">
      <c r="A597"/>
      <c r="B597"/>
      <c r="C597"/>
      <c r="D597"/>
      <c r="E597"/>
      <c r="F597">
        <f t="shared" si="20"/>
        <v>1170</v>
      </c>
      <c r="G597" s="40">
        <v>15</v>
      </c>
      <c r="H597" s="41">
        <f t="shared" si="19"/>
        <v>33</v>
      </c>
      <c r="I597" s="30"/>
      <c r="J597"/>
      <c r="K597"/>
      <c r="L597"/>
      <c r="M597"/>
      <c r="N597"/>
      <c r="O597" s="11"/>
      <c r="P597"/>
      <c r="Q597"/>
    </row>
    <row r="598" spans="1:17" ht="12.75">
      <c r="A598"/>
      <c r="B598"/>
      <c r="C598"/>
      <c r="D598"/>
      <c r="E598"/>
      <c r="F598">
        <f t="shared" si="20"/>
        <v>1180</v>
      </c>
      <c r="G598" s="40">
        <v>15</v>
      </c>
      <c r="H598" s="41">
        <f t="shared" si="19"/>
        <v>33</v>
      </c>
      <c r="I598" s="30"/>
      <c r="J598"/>
      <c r="K598"/>
      <c r="L598"/>
      <c r="M598"/>
      <c r="N598"/>
      <c r="O598" s="11"/>
      <c r="P598"/>
      <c r="Q598"/>
    </row>
    <row r="599" spans="1:17" ht="12.75">
      <c r="A599"/>
      <c r="B599"/>
      <c r="C599"/>
      <c r="D599"/>
      <c r="E599"/>
      <c r="F599">
        <f t="shared" si="20"/>
        <v>1190</v>
      </c>
      <c r="G599" s="40">
        <v>15</v>
      </c>
      <c r="H599" s="41">
        <f t="shared" si="19"/>
        <v>33</v>
      </c>
      <c r="I599" s="30"/>
      <c r="J599"/>
      <c r="K599"/>
      <c r="L599"/>
      <c r="M599"/>
      <c r="N599"/>
      <c r="O599" s="11"/>
      <c r="P599"/>
      <c r="Q599"/>
    </row>
    <row r="600" spans="1:17" ht="12.75">
      <c r="A600"/>
      <c r="B600"/>
      <c r="C600"/>
      <c r="D600"/>
      <c r="E600"/>
      <c r="F600">
        <f t="shared" si="20"/>
        <v>1200</v>
      </c>
      <c r="G600" s="40">
        <v>15</v>
      </c>
      <c r="H600" s="41">
        <f t="shared" si="19"/>
        <v>33</v>
      </c>
      <c r="I600" s="30"/>
      <c r="J600"/>
      <c r="K600"/>
      <c r="L600"/>
      <c r="M600"/>
      <c r="N600"/>
      <c r="O600" s="11"/>
      <c r="P600"/>
      <c r="Q600"/>
    </row>
    <row r="601" spans="1:17" ht="12.75">
      <c r="A601"/>
      <c r="B601"/>
      <c r="C601"/>
      <c r="D601"/>
      <c r="E601"/>
      <c r="F601">
        <f t="shared" si="20"/>
        <v>1210</v>
      </c>
      <c r="G601" s="40">
        <v>15</v>
      </c>
      <c r="H601" s="41">
        <f t="shared" si="19"/>
        <v>33</v>
      </c>
      <c r="I601" s="30"/>
      <c r="J601"/>
      <c r="K601"/>
      <c r="L601"/>
      <c r="M601"/>
      <c r="N601"/>
      <c r="O601" s="11"/>
      <c r="P601"/>
      <c r="Q601"/>
    </row>
    <row r="602" spans="1:17" ht="12.75">
      <c r="A602"/>
      <c r="B602"/>
      <c r="C602"/>
      <c r="D602"/>
      <c r="E602"/>
      <c r="F602">
        <f t="shared" si="20"/>
        <v>1220</v>
      </c>
      <c r="G602" s="40">
        <v>15</v>
      </c>
      <c r="H602" s="41">
        <f aca="true" t="shared" si="21" ref="H602:H665">G602+18</f>
        <v>33</v>
      </c>
      <c r="I602" s="30"/>
      <c r="J602"/>
      <c r="K602"/>
      <c r="L602"/>
      <c r="M602"/>
      <c r="N602"/>
      <c r="O602" s="11"/>
      <c r="P602"/>
      <c r="Q602"/>
    </row>
    <row r="603" spans="1:17" ht="12.75">
      <c r="A603"/>
      <c r="B603"/>
      <c r="C603"/>
      <c r="D603"/>
      <c r="E603"/>
      <c r="F603">
        <f t="shared" si="20"/>
        <v>1230</v>
      </c>
      <c r="G603" s="40">
        <v>15</v>
      </c>
      <c r="H603" s="41">
        <f t="shared" si="21"/>
        <v>33</v>
      </c>
      <c r="I603" s="30"/>
      <c r="J603"/>
      <c r="K603"/>
      <c r="L603"/>
      <c r="M603"/>
      <c r="N603"/>
      <c r="O603" s="11"/>
      <c r="P603"/>
      <c r="Q603"/>
    </row>
    <row r="604" spans="1:17" ht="12.75">
      <c r="A604"/>
      <c r="B604"/>
      <c r="C604"/>
      <c r="D604"/>
      <c r="E604"/>
      <c r="F604">
        <f t="shared" si="20"/>
        <v>1240</v>
      </c>
      <c r="G604" s="40">
        <v>15</v>
      </c>
      <c r="H604" s="41">
        <f t="shared" si="21"/>
        <v>33</v>
      </c>
      <c r="I604" s="30"/>
      <c r="J604"/>
      <c r="K604"/>
      <c r="L604"/>
      <c r="M604"/>
      <c r="N604"/>
      <c r="O604" s="11"/>
      <c r="P604"/>
      <c r="Q604"/>
    </row>
    <row r="605" spans="1:17" ht="12.75">
      <c r="A605"/>
      <c r="B605"/>
      <c r="C605"/>
      <c r="D605"/>
      <c r="E605"/>
      <c r="F605">
        <f t="shared" si="20"/>
        <v>1250</v>
      </c>
      <c r="G605" s="40">
        <v>15</v>
      </c>
      <c r="H605" s="41">
        <f t="shared" si="21"/>
        <v>33</v>
      </c>
      <c r="I605" s="30"/>
      <c r="J605"/>
      <c r="K605"/>
      <c r="L605"/>
      <c r="M605"/>
      <c r="N605"/>
      <c r="O605" s="11"/>
      <c r="P605"/>
      <c r="Q605"/>
    </row>
    <row r="606" spans="1:17" ht="12.75">
      <c r="A606"/>
      <c r="B606"/>
      <c r="C606"/>
      <c r="D606"/>
      <c r="E606"/>
      <c r="F606">
        <f t="shared" si="20"/>
        <v>1260</v>
      </c>
      <c r="G606" s="40">
        <v>15</v>
      </c>
      <c r="H606" s="41">
        <f t="shared" si="21"/>
        <v>33</v>
      </c>
      <c r="I606" s="30"/>
      <c r="J606"/>
      <c r="K606"/>
      <c r="L606"/>
      <c r="M606"/>
      <c r="N606"/>
      <c r="O606" s="11"/>
      <c r="P606"/>
      <c r="Q606"/>
    </row>
    <row r="607" spans="1:17" ht="12.75">
      <c r="A607"/>
      <c r="B607"/>
      <c r="C607"/>
      <c r="D607"/>
      <c r="E607"/>
      <c r="F607">
        <f t="shared" si="20"/>
        <v>1270</v>
      </c>
      <c r="G607" s="40">
        <v>15</v>
      </c>
      <c r="H607" s="41">
        <f t="shared" si="21"/>
        <v>33</v>
      </c>
      <c r="I607" s="30"/>
      <c r="J607"/>
      <c r="K607"/>
      <c r="L607"/>
      <c r="M607"/>
      <c r="N607"/>
      <c r="O607" s="11"/>
      <c r="P607"/>
      <c r="Q607"/>
    </row>
    <row r="608" spans="1:17" ht="12.75">
      <c r="A608"/>
      <c r="B608"/>
      <c r="C608"/>
      <c r="D608"/>
      <c r="E608"/>
      <c r="F608">
        <f t="shared" si="20"/>
        <v>1280</v>
      </c>
      <c r="G608" s="40">
        <v>15</v>
      </c>
      <c r="H608" s="41">
        <f t="shared" si="21"/>
        <v>33</v>
      </c>
      <c r="I608" s="30"/>
      <c r="J608"/>
      <c r="K608"/>
      <c r="L608"/>
      <c r="M608"/>
      <c r="N608"/>
      <c r="O608" s="11"/>
      <c r="P608"/>
      <c r="Q608"/>
    </row>
    <row r="609" spans="1:17" ht="12.75">
      <c r="A609"/>
      <c r="B609"/>
      <c r="C609"/>
      <c r="D609"/>
      <c r="E609"/>
      <c r="F609">
        <f t="shared" si="20"/>
        <v>1290</v>
      </c>
      <c r="G609" s="40">
        <v>15</v>
      </c>
      <c r="H609" s="41">
        <f t="shared" si="21"/>
        <v>33</v>
      </c>
      <c r="I609" s="30"/>
      <c r="J609"/>
      <c r="K609"/>
      <c r="L609"/>
      <c r="M609"/>
      <c r="N609"/>
      <c r="O609" s="11"/>
      <c r="P609"/>
      <c r="Q609"/>
    </row>
    <row r="610" spans="1:17" ht="12.75">
      <c r="A610"/>
      <c r="B610"/>
      <c r="C610"/>
      <c r="D610"/>
      <c r="E610"/>
      <c r="F610">
        <f t="shared" si="20"/>
        <v>1300</v>
      </c>
      <c r="G610" s="40">
        <v>16</v>
      </c>
      <c r="H610" s="41">
        <f t="shared" si="21"/>
        <v>34</v>
      </c>
      <c r="I610" s="30"/>
      <c r="J610"/>
      <c r="K610"/>
      <c r="L610"/>
      <c r="M610"/>
      <c r="N610"/>
      <c r="O610" s="11"/>
      <c r="P610"/>
      <c r="Q610"/>
    </row>
    <row r="611" spans="1:17" ht="12.75">
      <c r="A611"/>
      <c r="B611"/>
      <c r="C611"/>
      <c r="D611"/>
      <c r="E611"/>
      <c r="F611">
        <f t="shared" si="20"/>
        <v>1310</v>
      </c>
      <c r="G611" s="40">
        <v>16</v>
      </c>
      <c r="H611" s="41">
        <f t="shared" si="21"/>
        <v>34</v>
      </c>
      <c r="I611" s="30"/>
      <c r="J611"/>
      <c r="K611"/>
      <c r="L611"/>
      <c r="M611"/>
      <c r="N611"/>
      <c r="O611" s="11"/>
      <c r="P611"/>
      <c r="Q611"/>
    </row>
    <row r="612" spans="1:17" ht="12.75">
      <c r="A612"/>
      <c r="B612"/>
      <c r="C612"/>
      <c r="D612"/>
      <c r="E612"/>
      <c r="F612">
        <f t="shared" si="20"/>
        <v>1320</v>
      </c>
      <c r="G612" s="40">
        <v>16</v>
      </c>
      <c r="H612" s="41">
        <f t="shared" si="21"/>
        <v>34</v>
      </c>
      <c r="I612" s="30"/>
      <c r="J612"/>
      <c r="K612"/>
      <c r="L612"/>
      <c r="M612"/>
      <c r="N612"/>
      <c r="O612" s="11"/>
      <c r="P612"/>
      <c r="Q612"/>
    </row>
    <row r="613" spans="1:17" ht="12.75">
      <c r="A613"/>
      <c r="B613"/>
      <c r="C613"/>
      <c r="D613"/>
      <c r="E613"/>
      <c r="F613">
        <f t="shared" si="20"/>
        <v>1330</v>
      </c>
      <c r="G613" s="40">
        <v>16</v>
      </c>
      <c r="H613" s="41">
        <f t="shared" si="21"/>
        <v>34</v>
      </c>
      <c r="I613" s="30"/>
      <c r="J613"/>
      <c r="K613"/>
      <c r="L613"/>
      <c r="M613"/>
      <c r="N613"/>
      <c r="O613" s="11"/>
      <c r="P613"/>
      <c r="Q613"/>
    </row>
    <row r="614" spans="1:17" ht="12.75">
      <c r="A614"/>
      <c r="B614"/>
      <c r="C614"/>
      <c r="D614"/>
      <c r="E614"/>
      <c r="F614">
        <f t="shared" si="20"/>
        <v>1340</v>
      </c>
      <c r="G614" s="40">
        <v>16</v>
      </c>
      <c r="H614" s="41">
        <f t="shared" si="21"/>
        <v>34</v>
      </c>
      <c r="I614" s="30"/>
      <c r="J614"/>
      <c r="K614"/>
      <c r="L614"/>
      <c r="M614"/>
      <c r="N614"/>
      <c r="O614" s="11"/>
      <c r="P614"/>
      <c r="Q614"/>
    </row>
    <row r="615" spans="1:17" ht="12.75">
      <c r="A615"/>
      <c r="B615"/>
      <c r="C615"/>
      <c r="D615"/>
      <c r="E615"/>
      <c r="F615">
        <f t="shared" si="20"/>
        <v>1350</v>
      </c>
      <c r="G615" s="40">
        <v>16</v>
      </c>
      <c r="H615" s="41">
        <f t="shared" si="21"/>
        <v>34</v>
      </c>
      <c r="I615" s="30"/>
      <c r="J615"/>
      <c r="K615"/>
      <c r="L615"/>
      <c r="M615"/>
      <c r="N615"/>
      <c r="O615" s="11"/>
      <c r="P615"/>
      <c r="Q615"/>
    </row>
    <row r="616" spans="1:17" ht="12.75">
      <c r="A616"/>
      <c r="B616"/>
      <c r="C616"/>
      <c r="D616"/>
      <c r="E616"/>
      <c r="F616">
        <f t="shared" si="20"/>
        <v>1360</v>
      </c>
      <c r="G616" s="40">
        <v>16</v>
      </c>
      <c r="H616" s="41">
        <f t="shared" si="21"/>
        <v>34</v>
      </c>
      <c r="I616" s="30"/>
      <c r="J616"/>
      <c r="K616"/>
      <c r="L616"/>
      <c r="M616"/>
      <c r="N616"/>
      <c r="O616" s="11"/>
      <c r="P616"/>
      <c r="Q616"/>
    </row>
    <row r="617" spans="1:17" ht="12.75">
      <c r="A617"/>
      <c r="B617"/>
      <c r="C617"/>
      <c r="D617"/>
      <c r="E617"/>
      <c r="F617">
        <f t="shared" si="20"/>
        <v>1370</v>
      </c>
      <c r="G617" s="40">
        <v>16</v>
      </c>
      <c r="H617" s="41">
        <f t="shared" si="21"/>
        <v>34</v>
      </c>
      <c r="I617" s="30"/>
      <c r="J617"/>
      <c r="K617"/>
      <c r="L617"/>
      <c r="M617"/>
      <c r="N617"/>
      <c r="O617" s="11"/>
      <c r="P617"/>
      <c r="Q617"/>
    </row>
    <row r="618" spans="1:17" ht="12.75">
      <c r="A618"/>
      <c r="B618"/>
      <c r="C618"/>
      <c r="D618"/>
      <c r="E618"/>
      <c r="F618">
        <f t="shared" si="20"/>
        <v>1380</v>
      </c>
      <c r="G618" s="40">
        <v>16</v>
      </c>
      <c r="H618" s="41">
        <f t="shared" si="21"/>
        <v>34</v>
      </c>
      <c r="I618" s="30"/>
      <c r="J618"/>
      <c r="K618"/>
      <c r="L618"/>
      <c r="M618"/>
      <c r="N618"/>
      <c r="O618" s="11"/>
      <c r="P618"/>
      <c r="Q618"/>
    </row>
    <row r="619" spans="1:17" ht="12.75">
      <c r="A619"/>
      <c r="B619"/>
      <c r="C619"/>
      <c r="D619"/>
      <c r="E619"/>
      <c r="F619">
        <f t="shared" si="20"/>
        <v>1390</v>
      </c>
      <c r="G619" s="40">
        <v>16</v>
      </c>
      <c r="H619" s="41">
        <f t="shared" si="21"/>
        <v>34</v>
      </c>
      <c r="I619" s="30"/>
      <c r="J619"/>
      <c r="K619"/>
      <c r="L619"/>
      <c r="M619"/>
      <c r="N619"/>
      <c r="O619" s="11"/>
      <c r="P619"/>
      <c r="Q619"/>
    </row>
    <row r="620" spans="1:17" ht="12.75">
      <c r="A620"/>
      <c r="B620"/>
      <c r="C620"/>
      <c r="D620"/>
      <c r="E620"/>
      <c r="F620">
        <f t="shared" si="20"/>
        <v>1400</v>
      </c>
      <c r="G620" s="40">
        <v>16</v>
      </c>
      <c r="H620" s="41">
        <f t="shared" si="21"/>
        <v>34</v>
      </c>
      <c r="I620" s="30"/>
      <c r="J620"/>
      <c r="K620"/>
      <c r="L620"/>
      <c r="M620"/>
      <c r="N620"/>
      <c r="O620" s="11"/>
      <c r="P620"/>
      <c r="Q620"/>
    </row>
    <row r="621" spans="1:17" ht="12.75">
      <c r="A621"/>
      <c r="B621"/>
      <c r="C621"/>
      <c r="D621"/>
      <c r="E621"/>
      <c r="F621">
        <f t="shared" si="20"/>
        <v>1410</v>
      </c>
      <c r="G621" s="40">
        <v>16</v>
      </c>
      <c r="H621" s="41">
        <f t="shared" si="21"/>
        <v>34</v>
      </c>
      <c r="I621" s="30"/>
      <c r="J621"/>
      <c r="K621"/>
      <c r="L621"/>
      <c r="M621"/>
      <c r="N621"/>
      <c r="O621" s="11"/>
      <c r="P621"/>
      <c r="Q621"/>
    </row>
    <row r="622" spans="1:17" ht="12.75">
      <c r="A622"/>
      <c r="B622"/>
      <c r="C622"/>
      <c r="D622"/>
      <c r="E622"/>
      <c r="F622">
        <f t="shared" si="20"/>
        <v>1420</v>
      </c>
      <c r="G622" s="40">
        <v>16</v>
      </c>
      <c r="H622" s="41">
        <f t="shared" si="21"/>
        <v>34</v>
      </c>
      <c r="I622" s="30"/>
      <c r="J622"/>
      <c r="K622"/>
      <c r="L622"/>
      <c r="M622"/>
      <c r="N622"/>
      <c r="O622" s="11"/>
      <c r="P622"/>
      <c r="Q622"/>
    </row>
    <row r="623" spans="1:17" ht="12.75">
      <c r="A623"/>
      <c r="B623"/>
      <c r="C623"/>
      <c r="D623"/>
      <c r="E623"/>
      <c r="F623">
        <f t="shared" si="20"/>
        <v>1430</v>
      </c>
      <c r="G623" s="40">
        <v>16</v>
      </c>
      <c r="H623" s="41">
        <f t="shared" si="21"/>
        <v>34</v>
      </c>
      <c r="I623" s="30"/>
      <c r="J623"/>
      <c r="K623"/>
      <c r="L623"/>
      <c r="M623"/>
      <c r="N623"/>
      <c r="O623" s="11"/>
      <c r="P623"/>
      <c r="Q623"/>
    </row>
    <row r="624" spans="1:17" ht="12.75">
      <c r="A624"/>
      <c r="B624"/>
      <c r="C624"/>
      <c r="D624"/>
      <c r="E624"/>
      <c r="F624">
        <f t="shared" si="20"/>
        <v>1440</v>
      </c>
      <c r="G624" s="40">
        <v>16</v>
      </c>
      <c r="H624" s="41">
        <f t="shared" si="21"/>
        <v>34</v>
      </c>
      <c r="I624" s="30"/>
      <c r="J624"/>
      <c r="K624"/>
      <c r="L624"/>
      <c r="M624"/>
      <c r="N624"/>
      <c r="O624" s="11"/>
      <c r="P624"/>
      <c r="Q624"/>
    </row>
    <row r="625" spans="1:17" ht="12.75">
      <c r="A625"/>
      <c r="B625"/>
      <c r="C625"/>
      <c r="D625"/>
      <c r="E625"/>
      <c r="F625">
        <f t="shared" si="20"/>
        <v>1450</v>
      </c>
      <c r="G625" s="40">
        <v>16</v>
      </c>
      <c r="H625" s="41">
        <f t="shared" si="21"/>
        <v>34</v>
      </c>
      <c r="I625" s="30"/>
      <c r="J625"/>
      <c r="K625"/>
      <c r="L625"/>
      <c r="M625"/>
      <c r="N625"/>
      <c r="O625" s="11"/>
      <c r="P625"/>
      <c r="Q625"/>
    </row>
    <row r="626" spans="1:17" ht="12.75">
      <c r="A626"/>
      <c r="B626"/>
      <c r="C626"/>
      <c r="D626"/>
      <c r="E626"/>
      <c r="F626">
        <f t="shared" si="20"/>
        <v>1460</v>
      </c>
      <c r="G626" s="40">
        <v>16</v>
      </c>
      <c r="H626" s="41">
        <f t="shared" si="21"/>
        <v>34</v>
      </c>
      <c r="I626" s="30"/>
      <c r="J626"/>
      <c r="K626"/>
      <c r="L626"/>
      <c r="M626"/>
      <c r="N626"/>
      <c r="O626" s="11"/>
      <c r="P626"/>
      <c r="Q626"/>
    </row>
    <row r="627" spans="1:17" ht="12.75">
      <c r="A627"/>
      <c r="B627"/>
      <c r="C627"/>
      <c r="D627"/>
      <c r="E627"/>
      <c r="F627">
        <f t="shared" si="20"/>
        <v>1470</v>
      </c>
      <c r="G627" s="40">
        <v>16</v>
      </c>
      <c r="H627" s="41">
        <f t="shared" si="21"/>
        <v>34</v>
      </c>
      <c r="I627" s="30"/>
      <c r="J627"/>
      <c r="K627"/>
      <c r="L627"/>
      <c r="M627"/>
      <c r="N627"/>
      <c r="O627" s="11"/>
      <c r="P627"/>
      <c r="Q627"/>
    </row>
    <row r="628" spans="1:17" ht="12.75">
      <c r="A628"/>
      <c r="B628"/>
      <c r="C628"/>
      <c r="D628"/>
      <c r="E628"/>
      <c r="F628">
        <f t="shared" si="20"/>
        <v>1480</v>
      </c>
      <c r="G628" s="40">
        <v>16</v>
      </c>
      <c r="H628" s="41">
        <f t="shared" si="21"/>
        <v>34</v>
      </c>
      <c r="I628" s="30"/>
      <c r="J628"/>
      <c r="K628"/>
      <c r="L628"/>
      <c r="M628"/>
      <c r="N628"/>
      <c r="O628" s="11"/>
      <c r="P628"/>
      <c r="Q628"/>
    </row>
    <row r="629" spans="1:17" ht="12.75">
      <c r="A629"/>
      <c r="B629"/>
      <c r="C629"/>
      <c r="D629"/>
      <c r="E629"/>
      <c r="F629">
        <f t="shared" si="20"/>
        <v>1490</v>
      </c>
      <c r="G629" s="40">
        <v>16</v>
      </c>
      <c r="H629" s="41">
        <f t="shared" si="21"/>
        <v>34</v>
      </c>
      <c r="I629" s="30"/>
      <c r="J629"/>
      <c r="K629"/>
      <c r="L629"/>
      <c r="M629"/>
      <c r="N629"/>
      <c r="O629" s="11"/>
      <c r="P629"/>
      <c r="Q629"/>
    </row>
    <row r="630" spans="1:17" ht="12.75">
      <c r="A630"/>
      <c r="B630"/>
      <c r="C630"/>
      <c r="D630"/>
      <c r="E630"/>
      <c r="F630">
        <f t="shared" si="20"/>
        <v>1500</v>
      </c>
      <c r="G630" s="40">
        <v>17</v>
      </c>
      <c r="H630" s="41">
        <f t="shared" si="21"/>
        <v>35</v>
      </c>
      <c r="I630" s="30"/>
      <c r="J630"/>
      <c r="K630"/>
      <c r="L630"/>
      <c r="M630"/>
      <c r="N630"/>
      <c r="O630" s="11"/>
      <c r="P630"/>
      <c r="Q630"/>
    </row>
    <row r="631" spans="1:17" ht="12.75">
      <c r="A631"/>
      <c r="B631"/>
      <c r="C631"/>
      <c r="D631"/>
      <c r="E631"/>
      <c r="F631">
        <f t="shared" si="20"/>
        <v>1510</v>
      </c>
      <c r="G631" s="40">
        <v>17</v>
      </c>
      <c r="H631" s="41">
        <f t="shared" si="21"/>
        <v>35</v>
      </c>
      <c r="I631" s="30"/>
      <c r="J631"/>
      <c r="K631"/>
      <c r="L631"/>
      <c r="M631"/>
      <c r="N631"/>
      <c r="O631" s="11"/>
      <c r="P631"/>
      <c r="Q631"/>
    </row>
    <row r="632" spans="1:17" ht="12.75">
      <c r="A632"/>
      <c r="B632"/>
      <c r="C632"/>
      <c r="D632"/>
      <c r="E632"/>
      <c r="F632">
        <f t="shared" si="20"/>
        <v>1520</v>
      </c>
      <c r="G632" s="40">
        <v>17</v>
      </c>
      <c r="H632" s="41">
        <f t="shared" si="21"/>
        <v>35</v>
      </c>
      <c r="I632" s="30"/>
      <c r="J632"/>
      <c r="K632"/>
      <c r="L632"/>
      <c r="M632"/>
      <c r="N632"/>
      <c r="O632" s="11"/>
      <c r="P632"/>
      <c r="Q632"/>
    </row>
    <row r="633" spans="1:17" ht="12.75">
      <c r="A633"/>
      <c r="B633"/>
      <c r="C633"/>
      <c r="D633"/>
      <c r="E633"/>
      <c r="F633">
        <f t="shared" si="20"/>
        <v>1530</v>
      </c>
      <c r="G633" s="40">
        <v>17</v>
      </c>
      <c r="H633" s="41">
        <f t="shared" si="21"/>
        <v>35</v>
      </c>
      <c r="I633" s="30"/>
      <c r="J633"/>
      <c r="K633"/>
      <c r="L633"/>
      <c r="M633"/>
      <c r="N633"/>
      <c r="O633" s="11"/>
      <c r="P633"/>
      <c r="Q633"/>
    </row>
    <row r="634" spans="1:17" ht="12.75">
      <c r="A634"/>
      <c r="B634"/>
      <c r="C634"/>
      <c r="D634"/>
      <c r="E634"/>
      <c r="F634">
        <f t="shared" si="20"/>
        <v>1540</v>
      </c>
      <c r="G634" s="40">
        <v>17</v>
      </c>
      <c r="H634" s="41">
        <f t="shared" si="21"/>
        <v>35</v>
      </c>
      <c r="I634" s="30"/>
      <c r="J634"/>
      <c r="K634"/>
      <c r="L634"/>
      <c r="M634"/>
      <c r="N634"/>
      <c r="O634" s="11"/>
      <c r="P634"/>
      <c r="Q634"/>
    </row>
    <row r="635" spans="1:17" ht="12.75">
      <c r="A635"/>
      <c r="B635"/>
      <c r="C635"/>
      <c r="D635"/>
      <c r="E635"/>
      <c r="F635">
        <f t="shared" si="20"/>
        <v>1550</v>
      </c>
      <c r="G635" s="40">
        <v>17</v>
      </c>
      <c r="H635" s="41">
        <f t="shared" si="21"/>
        <v>35</v>
      </c>
      <c r="I635" s="30"/>
      <c r="J635"/>
      <c r="K635"/>
      <c r="L635"/>
      <c r="M635"/>
      <c r="N635"/>
      <c r="O635" s="11"/>
      <c r="P635"/>
      <c r="Q635"/>
    </row>
    <row r="636" spans="1:17" ht="12.75">
      <c r="A636"/>
      <c r="B636"/>
      <c r="C636"/>
      <c r="D636"/>
      <c r="E636"/>
      <c r="F636">
        <f t="shared" si="20"/>
        <v>1560</v>
      </c>
      <c r="G636" s="40">
        <v>17</v>
      </c>
      <c r="H636" s="41">
        <f t="shared" si="21"/>
        <v>35</v>
      </c>
      <c r="I636" s="30"/>
      <c r="J636"/>
      <c r="K636"/>
      <c r="L636"/>
      <c r="M636"/>
      <c r="N636"/>
      <c r="O636" s="11"/>
      <c r="P636"/>
      <c r="Q636"/>
    </row>
    <row r="637" spans="1:17" ht="12.75">
      <c r="A637"/>
      <c r="B637"/>
      <c r="C637"/>
      <c r="D637"/>
      <c r="E637"/>
      <c r="F637">
        <f t="shared" si="20"/>
        <v>1570</v>
      </c>
      <c r="G637" s="40">
        <v>17</v>
      </c>
      <c r="H637" s="41">
        <f t="shared" si="21"/>
        <v>35</v>
      </c>
      <c r="I637" s="30"/>
      <c r="J637"/>
      <c r="K637"/>
      <c r="L637"/>
      <c r="M637"/>
      <c r="N637"/>
      <c r="O637" s="11"/>
      <c r="P637"/>
      <c r="Q637"/>
    </row>
    <row r="638" spans="1:17" ht="12.75">
      <c r="A638"/>
      <c r="B638"/>
      <c r="C638"/>
      <c r="D638"/>
      <c r="E638"/>
      <c r="F638">
        <f t="shared" si="20"/>
        <v>1580</v>
      </c>
      <c r="G638" s="40">
        <v>17</v>
      </c>
      <c r="H638" s="41">
        <f t="shared" si="21"/>
        <v>35</v>
      </c>
      <c r="I638" s="30"/>
      <c r="J638"/>
      <c r="K638"/>
      <c r="L638"/>
      <c r="M638"/>
      <c r="N638"/>
      <c r="O638" s="11"/>
      <c r="P638"/>
      <c r="Q638"/>
    </row>
    <row r="639" spans="1:17" ht="12.75">
      <c r="A639"/>
      <c r="B639"/>
      <c r="C639"/>
      <c r="D639"/>
      <c r="E639"/>
      <c r="F639">
        <f t="shared" si="20"/>
        <v>1590</v>
      </c>
      <c r="G639" s="40">
        <v>17</v>
      </c>
      <c r="H639" s="41">
        <f t="shared" si="21"/>
        <v>35</v>
      </c>
      <c r="I639" s="30"/>
      <c r="J639"/>
      <c r="K639"/>
      <c r="L639"/>
      <c r="M639"/>
      <c r="N639"/>
      <c r="O639" s="11"/>
      <c r="P639"/>
      <c r="Q639"/>
    </row>
    <row r="640" spans="1:17" ht="12.75">
      <c r="A640"/>
      <c r="B640"/>
      <c r="C640"/>
      <c r="D640"/>
      <c r="E640"/>
      <c r="F640">
        <f t="shared" si="20"/>
        <v>1600</v>
      </c>
      <c r="G640" s="40">
        <v>17</v>
      </c>
      <c r="H640" s="41">
        <f t="shared" si="21"/>
        <v>35</v>
      </c>
      <c r="I640" s="30"/>
      <c r="J640"/>
      <c r="K640"/>
      <c r="L640"/>
      <c r="M640"/>
      <c r="N640"/>
      <c r="O640" s="11"/>
      <c r="P640"/>
      <c r="Q640"/>
    </row>
    <row r="641" spans="1:17" ht="12.75">
      <c r="A641"/>
      <c r="B641"/>
      <c r="C641"/>
      <c r="D641"/>
      <c r="E641"/>
      <c r="F641">
        <f t="shared" si="20"/>
        <v>1610</v>
      </c>
      <c r="G641" s="40">
        <v>17</v>
      </c>
      <c r="H641" s="41">
        <f t="shared" si="21"/>
        <v>35</v>
      </c>
      <c r="I641" s="30"/>
      <c r="J641"/>
      <c r="K641"/>
      <c r="L641"/>
      <c r="M641"/>
      <c r="N641"/>
      <c r="O641" s="11"/>
      <c r="P641"/>
      <c r="Q641"/>
    </row>
    <row r="642" spans="1:17" ht="12.75">
      <c r="A642"/>
      <c r="B642"/>
      <c r="C642"/>
      <c r="D642"/>
      <c r="E642"/>
      <c r="F642">
        <f t="shared" si="20"/>
        <v>1620</v>
      </c>
      <c r="G642" s="40">
        <v>17</v>
      </c>
      <c r="H642" s="41">
        <f t="shared" si="21"/>
        <v>35</v>
      </c>
      <c r="I642" s="30"/>
      <c r="J642"/>
      <c r="K642"/>
      <c r="L642"/>
      <c r="M642"/>
      <c r="N642"/>
      <c r="O642" s="11"/>
      <c r="P642"/>
      <c r="Q642"/>
    </row>
    <row r="643" spans="1:17" ht="12.75">
      <c r="A643"/>
      <c r="B643"/>
      <c r="C643"/>
      <c r="D643"/>
      <c r="E643"/>
      <c r="F643">
        <f t="shared" si="20"/>
        <v>1630</v>
      </c>
      <c r="G643" s="40">
        <v>17</v>
      </c>
      <c r="H643" s="41">
        <f t="shared" si="21"/>
        <v>35</v>
      </c>
      <c r="I643" s="30"/>
      <c r="J643"/>
      <c r="K643"/>
      <c r="L643"/>
      <c r="M643"/>
      <c r="N643"/>
      <c r="O643" s="11"/>
      <c r="P643"/>
      <c r="Q643"/>
    </row>
    <row r="644" spans="1:17" ht="12.75">
      <c r="A644"/>
      <c r="B644"/>
      <c r="C644"/>
      <c r="D644"/>
      <c r="E644"/>
      <c r="F644">
        <f t="shared" si="20"/>
        <v>1640</v>
      </c>
      <c r="G644" s="40">
        <v>17</v>
      </c>
      <c r="H644" s="41">
        <f t="shared" si="21"/>
        <v>35</v>
      </c>
      <c r="I644" s="30"/>
      <c r="J644"/>
      <c r="K644"/>
      <c r="L644"/>
      <c r="M644"/>
      <c r="N644"/>
      <c r="O644" s="11"/>
      <c r="P644"/>
      <c r="Q644"/>
    </row>
    <row r="645" spans="1:17" ht="12.75">
      <c r="A645"/>
      <c r="B645"/>
      <c r="C645"/>
      <c r="D645"/>
      <c r="E645"/>
      <c r="F645">
        <f t="shared" si="20"/>
        <v>1650</v>
      </c>
      <c r="G645" s="40">
        <v>17</v>
      </c>
      <c r="H645" s="41">
        <f t="shared" si="21"/>
        <v>35</v>
      </c>
      <c r="I645" s="30"/>
      <c r="J645"/>
      <c r="K645"/>
      <c r="L645"/>
      <c r="M645"/>
      <c r="N645"/>
      <c r="O645" s="11"/>
      <c r="P645"/>
      <c r="Q645"/>
    </row>
    <row r="646" spans="1:17" ht="12.75">
      <c r="A646"/>
      <c r="B646"/>
      <c r="C646"/>
      <c r="D646"/>
      <c r="E646"/>
      <c r="F646">
        <f t="shared" si="20"/>
        <v>1660</v>
      </c>
      <c r="G646" s="40">
        <v>17</v>
      </c>
      <c r="H646" s="41">
        <f t="shared" si="21"/>
        <v>35</v>
      </c>
      <c r="I646" s="30"/>
      <c r="J646"/>
      <c r="K646"/>
      <c r="L646"/>
      <c r="M646"/>
      <c r="N646"/>
      <c r="O646" s="11"/>
      <c r="P646"/>
      <c r="Q646"/>
    </row>
    <row r="647" spans="1:17" ht="12.75">
      <c r="A647"/>
      <c r="B647"/>
      <c r="C647"/>
      <c r="D647"/>
      <c r="E647"/>
      <c r="F647">
        <f t="shared" si="20"/>
        <v>1670</v>
      </c>
      <c r="G647" s="40">
        <v>17</v>
      </c>
      <c r="H647" s="41">
        <f t="shared" si="21"/>
        <v>35</v>
      </c>
      <c r="I647" s="30"/>
      <c r="J647"/>
      <c r="K647"/>
      <c r="L647"/>
      <c r="M647"/>
      <c r="N647"/>
      <c r="O647" s="11"/>
      <c r="P647"/>
      <c r="Q647"/>
    </row>
    <row r="648" spans="1:17" ht="12.75">
      <c r="A648"/>
      <c r="B648"/>
      <c r="C648"/>
      <c r="D648"/>
      <c r="E648"/>
      <c r="F648">
        <f t="shared" si="20"/>
        <v>1680</v>
      </c>
      <c r="G648" s="40">
        <v>17</v>
      </c>
      <c r="H648" s="41">
        <f t="shared" si="21"/>
        <v>35</v>
      </c>
      <c r="I648" s="30"/>
      <c r="J648"/>
      <c r="K648"/>
      <c r="L648"/>
      <c r="M648"/>
      <c r="N648"/>
      <c r="O648" s="11"/>
      <c r="P648"/>
      <c r="Q648"/>
    </row>
    <row r="649" spans="1:17" ht="12.75">
      <c r="A649"/>
      <c r="B649"/>
      <c r="C649"/>
      <c r="D649"/>
      <c r="E649"/>
      <c r="F649">
        <f t="shared" si="20"/>
        <v>1690</v>
      </c>
      <c r="G649" s="40">
        <v>17</v>
      </c>
      <c r="H649" s="41">
        <f t="shared" si="21"/>
        <v>35</v>
      </c>
      <c r="I649" s="30"/>
      <c r="J649"/>
      <c r="K649"/>
      <c r="L649"/>
      <c r="M649"/>
      <c r="N649"/>
      <c r="O649" s="11"/>
      <c r="P649"/>
      <c r="Q649"/>
    </row>
    <row r="650" spans="1:17" ht="12.75">
      <c r="A650"/>
      <c r="B650"/>
      <c r="C650"/>
      <c r="D650"/>
      <c r="E650"/>
      <c r="F650">
        <f t="shared" si="20"/>
        <v>1700</v>
      </c>
      <c r="G650" s="40">
        <v>17</v>
      </c>
      <c r="H650" s="41">
        <f t="shared" si="21"/>
        <v>35</v>
      </c>
      <c r="I650" s="30"/>
      <c r="J650"/>
      <c r="K650"/>
      <c r="L650"/>
      <c r="M650"/>
      <c r="N650"/>
      <c r="O650" s="11"/>
      <c r="P650"/>
      <c r="Q650"/>
    </row>
    <row r="651" spans="1:17" ht="12.75">
      <c r="A651"/>
      <c r="B651"/>
      <c r="C651"/>
      <c r="D651"/>
      <c r="E651"/>
      <c r="F651">
        <f t="shared" si="20"/>
        <v>1710</v>
      </c>
      <c r="G651" s="40">
        <v>17</v>
      </c>
      <c r="H651" s="41">
        <f t="shared" si="21"/>
        <v>35</v>
      </c>
      <c r="I651" s="30"/>
      <c r="J651"/>
      <c r="K651"/>
      <c r="L651"/>
      <c r="M651"/>
      <c r="N651"/>
      <c r="O651" s="11"/>
      <c r="P651"/>
      <c r="Q651"/>
    </row>
    <row r="652" spans="1:17" ht="12.75">
      <c r="A652"/>
      <c r="B652"/>
      <c r="C652"/>
      <c r="D652"/>
      <c r="E652"/>
      <c r="F652">
        <f t="shared" si="20"/>
        <v>1720</v>
      </c>
      <c r="G652" s="40">
        <v>17</v>
      </c>
      <c r="H652" s="41">
        <f t="shared" si="21"/>
        <v>35</v>
      </c>
      <c r="I652" s="30"/>
      <c r="J652"/>
      <c r="K652"/>
      <c r="L652"/>
      <c r="M652"/>
      <c r="N652"/>
      <c r="O652" s="11"/>
      <c r="P652"/>
      <c r="Q652"/>
    </row>
    <row r="653" spans="1:17" ht="12.75">
      <c r="A653"/>
      <c r="B653"/>
      <c r="C653"/>
      <c r="D653"/>
      <c r="E653"/>
      <c r="F653">
        <f t="shared" si="20"/>
        <v>1730</v>
      </c>
      <c r="G653" s="40">
        <v>17</v>
      </c>
      <c r="H653" s="41">
        <f t="shared" si="21"/>
        <v>35</v>
      </c>
      <c r="I653" s="30"/>
      <c r="J653"/>
      <c r="K653"/>
      <c r="L653"/>
      <c r="M653"/>
      <c r="N653"/>
      <c r="O653" s="11"/>
      <c r="P653"/>
      <c r="Q653"/>
    </row>
    <row r="654" spans="1:17" ht="12.75">
      <c r="A654"/>
      <c r="B654"/>
      <c r="C654"/>
      <c r="D654"/>
      <c r="E654"/>
      <c r="F654">
        <f t="shared" si="20"/>
        <v>1740</v>
      </c>
      <c r="G654" s="40">
        <v>17</v>
      </c>
      <c r="H654" s="41">
        <f t="shared" si="21"/>
        <v>35</v>
      </c>
      <c r="I654" s="30"/>
      <c r="J654"/>
      <c r="K654"/>
      <c r="L654"/>
      <c r="M654"/>
      <c r="N654"/>
      <c r="O654" s="11"/>
      <c r="P654"/>
      <c r="Q654"/>
    </row>
    <row r="655" spans="1:17" ht="12.75">
      <c r="A655"/>
      <c r="B655"/>
      <c r="C655"/>
      <c r="D655"/>
      <c r="E655"/>
      <c r="F655">
        <f t="shared" si="20"/>
        <v>1750</v>
      </c>
      <c r="G655" s="40">
        <v>18</v>
      </c>
      <c r="H655" s="41">
        <f t="shared" si="21"/>
        <v>36</v>
      </c>
      <c r="I655" s="30"/>
      <c r="J655"/>
      <c r="K655"/>
      <c r="L655"/>
      <c r="M655"/>
      <c r="N655"/>
      <c r="O655" s="11"/>
      <c r="P655"/>
      <c r="Q655"/>
    </row>
    <row r="656" spans="1:17" ht="12.75">
      <c r="A656"/>
      <c r="B656"/>
      <c r="C656"/>
      <c r="D656"/>
      <c r="E656"/>
      <c r="F656">
        <f t="shared" si="20"/>
        <v>1760</v>
      </c>
      <c r="G656" s="40">
        <v>18</v>
      </c>
      <c r="H656" s="41">
        <f t="shared" si="21"/>
        <v>36</v>
      </c>
      <c r="I656" s="30"/>
      <c r="J656"/>
      <c r="K656"/>
      <c r="L656"/>
      <c r="M656"/>
      <c r="N656"/>
      <c r="O656" s="11"/>
      <c r="P656"/>
      <c r="Q656"/>
    </row>
    <row r="657" spans="1:17" ht="12.75">
      <c r="A657"/>
      <c r="B657"/>
      <c r="C657"/>
      <c r="D657"/>
      <c r="E657"/>
      <c r="F657">
        <f t="shared" si="20"/>
        <v>1770</v>
      </c>
      <c r="G657" s="40">
        <v>18</v>
      </c>
      <c r="H657" s="41">
        <f t="shared" si="21"/>
        <v>36</v>
      </c>
      <c r="I657" s="30"/>
      <c r="J657"/>
      <c r="K657"/>
      <c r="L657"/>
      <c r="M657"/>
      <c r="N657"/>
      <c r="O657" s="11"/>
      <c r="P657"/>
      <c r="Q657"/>
    </row>
    <row r="658" spans="1:17" ht="12.75">
      <c r="A658"/>
      <c r="B658"/>
      <c r="C658"/>
      <c r="D658"/>
      <c r="E658"/>
      <c r="F658">
        <f aca="true" t="shared" si="22" ref="F658:F721">F657+10</f>
        <v>1780</v>
      </c>
      <c r="G658" s="40">
        <v>18</v>
      </c>
      <c r="H658" s="41">
        <f t="shared" si="21"/>
        <v>36</v>
      </c>
      <c r="I658" s="30"/>
      <c r="J658"/>
      <c r="K658"/>
      <c r="L658"/>
      <c r="M658"/>
      <c r="N658"/>
      <c r="O658" s="11"/>
      <c r="P658"/>
      <c r="Q658"/>
    </row>
    <row r="659" spans="1:17" ht="12.75">
      <c r="A659"/>
      <c r="B659"/>
      <c r="C659"/>
      <c r="D659"/>
      <c r="E659"/>
      <c r="F659">
        <f t="shared" si="22"/>
        <v>1790</v>
      </c>
      <c r="G659" s="40">
        <v>18</v>
      </c>
      <c r="H659" s="41">
        <f t="shared" si="21"/>
        <v>36</v>
      </c>
      <c r="I659" s="30"/>
      <c r="J659"/>
      <c r="K659"/>
      <c r="L659"/>
      <c r="M659"/>
      <c r="N659"/>
      <c r="O659" s="11"/>
      <c r="P659"/>
      <c r="Q659"/>
    </row>
    <row r="660" spans="1:17" ht="12.75">
      <c r="A660"/>
      <c r="B660"/>
      <c r="C660"/>
      <c r="D660"/>
      <c r="E660"/>
      <c r="F660">
        <f t="shared" si="22"/>
        <v>1800</v>
      </c>
      <c r="G660" s="40">
        <v>18</v>
      </c>
      <c r="H660" s="41">
        <f t="shared" si="21"/>
        <v>36</v>
      </c>
      <c r="I660" s="30"/>
      <c r="J660"/>
      <c r="K660"/>
      <c r="L660"/>
      <c r="M660"/>
      <c r="N660"/>
      <c r="O660" s="11"/>
      <c r="P660"/>
      <c r="Q660"/>
    </row>
    <row r="661" spans="1:17" ht="12.75">
      <c r="A661"/>
      <c r="B661"/>
      <c r="C661"/>
      <c r="D661"/>
      <c r="E661"/>
      <c r="F661">
        <f t="shared" si="22"/>
        <v>1810</v>
      </c>
      <c r="G661" s="40">
        <v>18</v>
      </c>
      <c r="H661" s="41">
        <f t="shared" si="21"/>
        <v>36</v>
      </c>
      <c r="I661" s="30"/>
      <c r="J661"/>
      <c r="K661"/>
      <c r="L661"/>
      <c r="M661"/>
      <c r="N661"/>
      <c r="O661" s="11"/>
      <c r="P661"/>
      <c r="Q661"/>
    </row>
    <row r="662" spans="1:17" ht="12.75">
      <c r="A662"/>
      <c r="B662"/>
      <c r="C662"/>
      <c r="D662"/>
      <c r="E662"/>
      <c r="F662">
        <f t="shared" si="22"/>
        <v>1820</v>
      </c>
      <c r="G662" s="40">
        <v>18</v>
      </c>
      <c r="H662" s="41">
        <f t="shared" si="21"/>
        <v>36</v>
      </c>
      <c r="I662" s="30"/>
      <c r="J662"/>
      <c r="K662"/>
      <c r="L662"/>
      <c r="M662"/>
      <c r="N662"/>
      <c r="O662" s="11"/>
      <c r="P662"/>
      <c r="Q662"/>
    </row>
    <row r="663" spans="1:17" ht="12.75">
      <c r="A663"/>
      <c r="B663"/>
      <c r="C663"/>
      <c r="D663"/>
      <c r="E663"/>
      <c r="F663">
        <f t="shared" si="22"/>
        <v>1830</v>
      </c>
      <c r="G663" s="40">
        <v>18</v>
      </c>
      <c r="H663" s="41">
        <f t="shared" si="21"/>
        <v>36</v>
      </c>
      <c r="I663" s="30"/>
      <c r="J663"/>
      <c r="K663"/>
      <c r="L663"/>
      <c r="M663"/>
      <c r="N663"/>
      <c r="O663" s="11"/>
      <c r="P663"/>
      <c r="Q663"/>
    </row>
    <row r="664" spans="1:17" ht="12.75">
      <c r="A664"/>
      <c r="B664"/>
      <c r="C664"/>
      <c r="D664"/>
      <c r="E664"/>
      <c r="F664">
        <f t="shared" si="22"/>
        <v>1840</v>
      </c>
      <c r="G664" s="40">
        <v>18</v>
      </c>
      <c r="H664" s="41">
        <f t="shared" si="21"/>
        <v>36</v>
      </c>
      <c r="I664" s="30"/>
      <c r="J664"/>
      <c r="K664"/>
      <c r="L664"/>
      <c r="M664"/>
      <c r="N664"/>
      <c r="O664" s="11"/>
      <c r="P664"/>
      <c r="Q664"/>
    </row>
    <row r="665" spans="1:17" ht="12.75">
      <c r="A665"/>
      <c r="B665"/>
      <c r="C665"/>
      <c r="D665"/>
      <c r="E665"/>
      <c r="F665">
        <f t="shared" si="22"/>
        <v>1850</v>
      </c>
      <c r="G665" s="40">
        <v>18</v>
      </c>
      <c r="H665" s="41">
        <f t="shared" si="21"/>
        <v>36</v>
      </c>
      <c r="I665" s="30"/>
      <c r="J665"/>
      <c r="K665"/>
      <c r="L665"/>
      <c r="M665"/>
      <c r="N665"/>
      <c r="O665" s="11"/>
      <c r="P665"/>
      <c r="Q665"/>
    </row>
    <row r="666" spans="1:17" ht="12.75">
      <c r="A666"/>
      <c r="B666"/>
      <c r="C666"/>
      <c r="D666"/>
      <c r="E666"/>
      <c r="F666">
        <f t="shared" si="22"/>
        <v>1860</v>
      </c>
      <c r="G666" s="40">
        <v>18</v>
      </c>
      <c r="H666" s="41">
        <f aca="true" t="shared" si="23" ref="H666:H679">G666+18</f>
        <v>36</v>
      </c>
      <c r="I666" s="30"/>
      <c r="J666"/>
      <c r="K666"/>
      <c r="L666"/>
      <c r="M666"/>
      <c r="N666"/>
      <c r="O666" s="11"/>
      <c r="P666"/>
      <c r="Q666"/>
    </row>
    <row r="667" spans="1:17" ht="12.75">
      <c r="A667"/>
      <c r="B667"/>
      <c r="C667"/>
      <c r="D667"/>
      <c r="E667"/>
      <c r="F667">
        <f t="shared" si="22"/>
        <v>1870</v>
      </c>
      <c r="G667" s="40">
        <v>18</v>
      </c>
      <c r="H667" s="41">
        <f t="shared" si="23"/>
        <v>36</v>
      </c>
      <c r="I667" s="30"/>
      <c r="J667"/>
      <c r="K667"/>
      <c r="L667"/>
      <c r="M667"/>
      <c r="N667"/>
      <c r="O667" s="11"/>
      <c r="P667"/>
      <c r="Q667"/>
    </row>
    <row r="668" spans="1:17" ht="12.75">
      <c r="A668"/>
      <c r="B668"/>
      <c r="C668"/>
      <c r="D668"/>
      <c r="E668"/>
      <c r="F668">
        <f t="shared" si="22"/>
        <v>1880</v>
      </c>
      <c r="G668" s="40">
        <v>18</v>
      </c>
      <c r="H668" s="41">
        <f t="shared" si="23"/>
        <v>36</v>
      </c>
      <c r="I668" s="30"/>
      <c r="J668"/>
      <c r="K668"/>
      <c r="L668"/>
      <c r="M668"/>
      <c r="N668"/>
      <c r="O668" s="11"/>
      <c r="P668"/>
      <c r="Q668"/>
    </row>
    <row r="669" spans="1:17" ht="12.75">
      <c r="A669"/>
      <c r="B669"/>
      <c r="C669"/>
      <c r="D669"/>
      <c r="E669"/>
      <c r="F669">
        <f t="shared" si="22"/>
        <v>1890</v>
      </c>
      <c r="G669" s="40">
        <v>18</v>
      </c>
      <c r="H669" s="41">
        <f t="shared" si="23"/>
        <v>36</v>
      </c>
      <c r="I669" s="30"/>
      <c r="J669"/>
      <c r="K669"/>
      <c r="L669"/>
      <c r="M669"/>
      <c r="N669"/>
      <c r="O669" s="11"/>
      <c r="P669"/>
      <c r="Q669"/>
    </row>
    <row r="670" spans="1:17" ht="12.75">
      <c r="A670"/>
      <c r="B670"/>
      <c r="C670"/>
      <c r="D670"/>
      <c r="E670"/>
      <c r="F670">
        <f t="shared" si="22"/>
        <v>1900</v>
      </c>
      <c r="G670" s="40">
        <v>18</v>
      </c>
      <c r="H670" s="41">
        <f t="shared" si="23"/>
        <v>36</v>
      </c>
      <c r="I670" s="30"/>
      <c r="J670"/>
      <c r="K670"/>
      <c r="L670"/>
      <c r="M670"/>
      <c r="N670"/>
      <c r="O670" s="11"/>
      <c r="P670"/>
      <c r="Q670"/>
    </row>
    <row r="671" spans="1:17" ht="12.75">
      <c r="A671"/>
      <c r="B671"/>
      <c r="C671"/>
      <c r="D671"/>
      <c r="E671"/>
      <c r="F671">
        <f t="shared" si="22"/>
        <v>1910</v>
      </c>
      <c r="G671" s="40">
        <v>18</v>
      </c>
      <c r="H671" s="41">
        <f t="shared" si="23"/>
        <v>36</v>
      </c>
      <c r="I671" s="30"/>
      <c r="J671"/>
      <c r="K671"/>
      <c r="L671"/>
      <c r="M671"/>
      <c r="N671"/>
      <c r="O671" s="11"/>
      <c r="P671"/>
      <c r="Q671"/>
    </row>
    <row r="672" spans="1:17" ht="12.75">
      <c r="A672"/>
      <c r="B672"/>
      <c r="C672"/>
      <c r="D672"/>
      <c r="E672"/>
      <c r="F672">
        <f t="shared" si="22"/>
        <v>1920</v>
      </c>
      <c r="G672" s="40">
        <v>18</v>
      </c>
      <c r="H672" s="41">
        <f t="shared" si="23"/>
        <v>36</v>
      </c>
      <c r="I672" s="30"/>
      <c r="J672"/>
      <c r="K672"/>
      <c r="L672"/>
      <c r="M672"/>
      <c r="N672"/>
      <c r="O672" s="11"/>
      <c r="P672"/>
      <c r="Q672"/>
    </row>
    <row r="673" spans="1:17" ht="12.75">
      <c r="A673"/>
      <c r="B673"/>
      <c r="C673"/>
      <c r="D673"/>
      <c r="E673"/>
      <c r="F673">
        <f t="shared" si="22"/>
        <v>1930</v>
      </c>
      <c r="G673" s="40">
        <v>18</v>
      </c>
      <c r="H673" s="41">
        <f t="shared" si="23"/>
        <v>36</v>
      </c>
      <c r="I673" s="30"/>
      <c r="J673"/>
      <c r="K673"/>
      <c r="L673"/>
      <c r="M673"/>
      <c r="N673"/>
      <c r="O673" s="11"/>
      <c r="P673"/>
      <c r="Q673"/>
    </row>
    <row r="674" spans="1:17" ht="12.75">
      <c r="A674"/>
      <c r="B674"/>
      <c r="C674"/>
      <c r="D674"/>
      <c r="E674"/>
      <c r="F674">
        <f t="shared" si="22"/>
        <v>1940</v>
      </c>
      <c r="G674" s="40">
        <v>18</v>
      </c>
      <c r="H674" s="41">
        <f t="shared" si="23"/>
        <v>36</v>
      </c>
      <c r="I674" s="30"/>
      <c r="J674"/>
      <c r="K674"/>
      <c r="L674"/>
      <c r="M674"/>
      <c r="N674"/>
      <c r="O674" s="11"/>
      <c r="P674"/>
      <c r="Q674"/>
    </row>
    <row r="675" spans="1:17" ht="12.75">
      <c r="A675"/>
      <c r="B675"/>
      <c r="C675"/>
      <c r="D675"/>
      <c r="E675"/>
      <c r="F675">
        <f t="shared" si="22"/>
        <v>1950</v>
      </c>
      <c r="G675" s="40">
        <v>18</v>
      </c>
      <c r="H675" s="41">
        <f t="shared" si="23"/>
        <v>36</v>
      </c>
      <c r="I675" s="30"/>
      <c r="J675"/>
      <c r="K675"/>
      <c r="L675"/>
      <c r="M675"/>
      <c r="N675"/>
      <c r="O675" s="11"/>
      <c r="P675"/>
      <c r="Q675"/>
    </row>
    <row r="676" spans="1:17" ht="12.75">
      <c r="A676"/>
      <c r="B676"/>
      <c r="C676"/>
      <c r="D676"/>
      <c r="E676"/>
      <c r="F676">
        <f t="shared" si="22"/>
        <v>1960</v>
      </c>
      <c r="G676" s="40">
        <v>18</v>
      </c>
      <c r="H676" s="41">
        <f t="shared" si="23"/>
        <v>36</v>
      </c>
      <c r="I676" s="30"/>
      <c r="J676"/>
      <c r="K676"/>
      <c r="L676"/>
      <c r="M676"/>
      <c r="N676"/>
      <c r="O676" s="11"/>
      <c r="P676"/>
      <c r="Q676"/>
    </row>
    <row r="677" spans="1:17" ht="12.75">
      <c r="A677"/>
      <c r="B677"/>
      <c r="C677"/>
      <c r="D677"/>
      <c r="E677"/>
      <c r="F677">
        <f t="shared" si="22"/>
        <v>1970</v>
      </c>
      <c r="G677" s="40">
        <v>18</v>
      </c>
      <c r="H677" s="41">
        <f t="shared" si="23"/>
        <v>36</v>
      </c>
      <c r="I677" s="30"/>
      <c r="J677"/>
      <c r="K677"/>
      <c r="L677"/>
      <c r="M677"/>
      <c r="N677"/>
      <c r="O677" s="11"/>
      <c r="P677"/>
      <c r="Q677"/>
    </row>
    <row r="678" spans="1:17" ht="12.75">
      <c r="A678"/>
      <c r="B678"/>
      <c r="C678"/>
      <c r="D678"/>
      <c r="E678"/>
      <c r="F678">
        <f t="shared" si="22"/>
        <v>1980</v>
      </c>
      <c r="G678" s="40">
        <v>18</v>
      </c>
      <c r="H678" s="41">
        <f t="shared" si="23"/>
        <v>36</v>
      </c>
      <c r="I678" s="30"/>
      <c r="J678"/>
      <c r="K678"/>
      <c r="L678"/>
      <c r="M678"/>
      <c r="N678"/>
      <c r="O678" s="11"/>
      <c r="P678"/>
      <c r="Q678"/>
    </row>
    <row r="679" spans="1:17" ht="12.75">
      <c r="A679"/>
      <c r="B679"/>
      <c r="C679"/>
      <c r="D679"/>
      <c r="E679"/>
      <c r="F679">
        <f t="shared" si="22"/>
        <v>1990</v>
      </c>
      <c r="G679" s="40">
        <v>18</v>
      </c>
      <c r="H679" s="41">
        <f t="shared" si="23"/>
        <v>36</v>
      </c>
      <c r="I679" s="30"/>
      <c r="J679"/>
      <c r="K679"/>
      <c r="L679"/>
      <c r="M679"/>
      <c r="N679"/>
      <c r="O679" s="11"/>
      <c r="P679"/>
      <c r="Q679"/>
    </row>
    <row r="680" spans="1:17" ht="12.75">
      <c r="A680"/>
      <c r="B680"/>
      <c r="C680"/>
      <c r="D680"/>
      <c r="E680"/>
      <c r="F680">
        <f t="shared" si="22"/>
        <v>2000</v>
      </c>
      <c r="G680" s="40">
        <v>19</v>
      </c>
      <c r="H680" s="41">
        <v>36</v>
      </c>
      <c r="I680" s="30"/>
      <c r="J680"/>
      <c r="K680"/>
      <c r="L680"/>
      <c r="M680"/>
      <c r="N680"/>
      <c r="O680" s="11"/>
      <c r="P680"/>
      <c r="Q680"/>
    </row>
    <row r="681" spans="1:17" ht="12.75">
      <c r="A681"/>
      <c r="B681"/>
      <c r="C681"/>
      <c r="D681"/>
      <c r="E681"/>
      <c r="F681">
        <f t="shared" si="22"/>
        <v>2010</v>
      </c>
      <c r="G681" s="40">
        <v>19</v>
      </c>
      <c r="H681" s="41">
        <v>36</v>
      </c>
      <c r="I681" s="30"/>
      <c r="J681"/>
      <c r="K681"/>
      <c r="L681"/>
      <c r="M681"/>
      <c r="N681"/>
      <c r="O681" s="11"/>
      <c r="P681"/>
      <c r="Q681"/>
    </row>
    <row r="682" spans="1:17" ht="12.75">
      <c r="A682"/>
      <c r="B682"/>
      <c r="C682"/>
      <c r="D682"/>
      <c r="E682"/>
      <c r="F682">
        <f t="shared" si="22"/>
        <v>2020</v>
      </c>
      <c r="G682" s="40">
        <v>19</v>
      </c>
      <c r="H682" s="41">
        <v>36</v>
      </c>
      <c r="I682" s="30"/>
      <c r="J682"/>
      <c r="K682"/>
      <c r="L682"/>
      <c r="M682"/>
      <c r="N682"/>
      <c r="O682" s="11"/>
      <c r="P682"/>
      <c r="Q682"/>
    </row>
    <row r="683" spans="1:17" ht="12.75">
      <c r="A683"/>
      <c r="B683"/>
      <c r="C683"/>
      <c r="D683"/>
      <c r="E683"/>
      <c r="F683">
        <f t="shared" si="22"/>
        <v>2030</v>
      </c>
      <c r="G683" s="40">
        <v>19</v>
      </c>
      <c r="H683" s="41">
        <v>36</v>
      </c>
      <c r="I683" s="30"/>
      <c r="J683"/>
      <c r="K683"/>
      <c r="L683"/>
      <c r="M683"/>
      <c r="N683"/>
      <c r="O683" s="11"/>
      <c r="P683"/>
      <c r="Q683"/>
    </row>
    <row r="684" spans="1:17" ht="12.75">
      <c r="A684"/>
      <c r="B684"/>
      <c r="C684"/>
      <c r="D684"/>
      <c r="E684"/>
      <c r="F684">
        <f t="shared" si="22"/>
        <v>2040</v>
      </c>
      <c r="G684" s="40">
        <v>19</v>
      </c>
      <c r="H684" s="41">
        <v>36</v>
      </c>
      <c r="I684" s="30"/>
      <c r="J684"/>
      <c r="K684"/>
      <c r="L684"/>
      <c r="M684"/>
      <c r="N684"/>
      <c r="O684" s="11"/>
      <c r="P684"/>
      <c r="Q684"/>
    </row>
    <row r="685" spans="1:17" ht="12.75">
      <c r="A685"/>
      <c r="B685"/>
      <c r="C685"/>
      <c r="D685"/>
      <c r="E685"/>
      <c r="F685">
        <f t="shared" si="22"/>
        <v>2050</v>
      </c>
      <c r="G685" s="40">
        <v>19</v>
      </c>
      <c r="H685" s="41">
        <v>36</v>
      </c>
      <c r="I685" s="30"/>
      <c r="J685"/>
      <c r="K685"/>
      <c r="L685"/>
      <c r="M685"/>
      <c r="N685"/>
      <c r="O685" s="11"/>
      <c r="P685"/>
      <c r="Q685"/>
    </row>
    <row r="686" spans="1:17" ht="12.75">
      <c r="A686"/>
      <c r="B686"/>
      <c r="C686"/>
      <c r="D686"/>
      <c r="E686"/>
      <c r="F686">
        <f t="shared" si="22"/>
        <v>2060</v>
      </c>
      <c r="G686" s="40">
        <v>19</v>
      </c>
      <c r="H686" s="41">
        <v>36</v>
      </c>
      <c r="I686" s="30"/>
      <c r="J686"/>
      <c r="K686"/>
      <c r="L686"/>
      <c r="M686"/>
      <c r="N686"/>
      <c r="O686" s="11"/>
      <c r="P686"/>
      <c r="Q686"/>
    </row>
    <row r="687" spans="1:17" ht="12.75">
      <c r="A687"/>
      <c r="B687"/>
      <c r="C687"/>
      <c r="D687"/>
      <c r="E687"/>
      <c r="F687">
        <f t="shared" si="22"/>
        <v>2070</v>
      </c>
      <c r="G687" s="40">
        <v>19</v>
      </c>
      <c r="H687" s="41">
        <v>36</v>
      </c>
      <c r="I687" s="30"/>
      <c r="J687"/>
      <c r="K687"/>
      <c r="L687"/>
      <c r="M687"/>
      <c r="N687"/>
      <c r="O687" s="11"/>
      <c r="P687"/>
      <c r="Q687"/>
    </row>
    <row r="688" spans="1:17" ht="12.75">
      <c r="A688"/>
      <c r="B688"/>
      <c r="C688"/>
      <c r="D688"/>
      <c r="E688"/>
      <c r="F688">
        <f t="shared" si="22"/>
        <v>2080</v>
      </c>
      <c r="G688" s="40">
        <v>19</v>
      </c>
      <c r="H688" s="41">
        <v>36</v>
      </c>
      <c r="I688" s="30"/>
      <c r="J688"/>
      <c r="K688"/>
      <c r="L688"/>
      <c r="M688"/>
      <c r="N688"/>
      <c r="O688" s="11"/>
      <c r="P688"/>
      <c r="Q688"/>
    </row>
    <row r="689" spans="1:17" ht="12.75">
      <c r="A689"/>
      <c r="B689"/>
      <c r="C689"/>
      <c r="D689"/>
      <c r="E689"/>
      <c r="F689">
        <f t="shared" si="22"/>
        <v>2090</v>
      </c>
      <c r="G689" s="40">
        <v>19</v>
      </c>
      <c r="H689" s="41">
        <v>36</v>
      </c>
      <c r="I689" s="30"/>
      <c r="J689"/>
      <c r="K689"/>
      <c r="L689"/>
      <c r="M689"/>
      <c r="N689"/>
      <c r="O689" s="11"/>
      <c r="P689"/>
      <c r="Q689"/>
    </row>
    <row r="690" spans="1:17" ht="12.75">
      <c r="A690"/>
      <c r="B690"/>
      <c r="C690"/>
      <c r="D690"/>
      <c r="E690"/>
      <c r="F690">
        <f t="shared" si="22"/>
        <v>2100</v>
      </c>
      <c r="G690" s="40">
        <v>19</v>
      </c>
      <c r="H690" s="41">
        <v>36</v>
      </c>
      <c r="I690" s="30"/>
      <c r="J690"/>
      <c r="K690"/>
      <c r="L690"/>
      <c r="M690"/>
      <c r="N690"/>
      <c r="O690" s="11"/>
      <c r="P690"/>
      <c r="Q690"/>
    </row>
    <row r="691" spans="1:17" ht="12.75">
      <c r="A691"/>
      <c r="B691"/>
      <c r="C691"/>
      <c r="D691"/>
      <c r="E691"/>
      <c r="F691">
        <f t="shared" si="22"/>
        <v>2110</v>
      </c>
      <c r="G691" s="40">
        <v>19</v>
      </c>
      <c r="H691" s="41">
        <v>36</v>
      </c>
      <c r="I691" s="30"/>
      <c r="J691"/>
      <c r="K691"/>
      <c r="L691"/>
      <c r="M691"/>
      <c r="N691"/>
      <c r="O691" s="11"/>
      <c r="P691"/>
      <c r="Q691"/>
    </row>
    <row r="692" spans="1:17" ht="12.75">
      <c r="A692"/>
      <c r="B692"/>
      <c r="C692"/>
      <c r="D692"/>
      <c r="E692"/>
      <c r="F692">
        <f t="shared" si="22"/>
        <v>2120</v>
      </c>
      <c r="G692" s="40">
        <v>19</v>
      </c>
      <c r="H692" s="41">
        <v>36</v>
      </c>
      <c r="I692" s="30"/>
      <c r="J692"/>
      <c r="K692"/>
      <c r="L692"/>
      <c r="M692"/>
      <c r="N692"/>
      <c r="O692" s="11"/>
      <c r="P692"/>
      <c r="Q692"/>
    </row>
    <row r="693" spans="1:17" ht="12.75">
      <c r="A693"/>
      <c r="B693"/>
      <c r="C693"/>
      <c r="D693"/>
      <c r="E693"/>
      <c r="F693">
        <f t="shared" si="22"/>
        <v>2130</v>
      </c>
      <c r="G693" s="40">
        <v>19</v>
      </c>
      <c r="H693" s="41">
        <v>36</v>
      </c>
      <c r="I693" s="30"/>
      <c r="J693"/>
      <c r="K693"/>
      <c r="L693"/>
      <c r="M693"/>
      <c r="N693"/>
      <c r="O693" s="11"/>
      <c r="P693"/>
      <c r="Q693"/>
    </row>
    <row r="694" spans="1:17" ht="12.75">
      <c r="A694"/>
      <c r="B694"/>
      <c r="C694"/>
      <c r="D694"/>
      <c r="E694"/>
      <c r="F694">
        <f t="shared" si="22"/>
        <v>2140</v>
      </c>
      <c r="G694" s="40">
        <v>19</v>
      </c>
      <c r="H694" s="41">
        <v>36</v>
      </c>
      <c r="I694" s="30"/>
      <c r="J694"/>
      <c r="K694"/>
      <c r="L694"/>
      <c r="M694"/>
      <c r="N694"/>
      <c r="O694" s="11"/>
      <c r="P694"/>
      <c r="Q694"/>
    </row>
    <row r="695" spans="1:17" ht="12.75">
      <c r="A695"/>
      <c r="B695"/>
      <c r="C695"/>
      <c r="D695"/>
      <c r="E695"/>
      <c r="F695">
        <f t="shared" si="22"/>
        <v>2150</v>
      </c>
      <c r="G695" s="40">
        <v>19</v>
      </c>
      <c r="H695" s="41">
        <v>36</v>
      </c>
      <c r="I695" s="30"/>
      <c r="J695"/>
      <c r="K695"/>
      <c r="L695"/>
      <c r="M695"/>
      <c r="N695"/>
      <c r="O695" s="11"/>
      <c r="P695"/>
      <c r="Q695"/>
    </row>
    <row r="696" spans="1:17" ht="12.75">
      <c r="A696"/>
      <c r="B696"/>
      <c r="C696"/>
      <c r="D696"/>
      <c r="E696"/>
      <c r="F696">
        <f t="shared" si="22"/>
        <v>2160</v>
      </c>
      <c r="G696" s="40">
        <v>19</v>
      </c>
      <c r="H696" s="41">
        <v>36</v>
      </c>
      <c r="I696" s="30"/>
      <c r="J696"/>
      <c r="K696"/>
      <c r="L696"/>
      <c r="M696"/>
      <c r="N696"/>
      <c r="O696" s="11"/>
      <c r="P696"/>
      <c r="Q696"/>
    </row>
    <row r="697" spans="1:17" ht="12.75">
      <c r="A697"/>
      <c r="B697"/>
      <c r="C697"/>
      <c r="D697"/>
      <c r="E697"/>
      <c r="F697">
        <f t="shared" si="22"/>
        <v>2170</v>
      </c>
      <c r="G697" s="40">
        <v>19</v>
      </c>
      <c r="H697" s="41">
        <v>36</v>
      </c>
      <c r="I697" s="30"/>
      <c r="J697"/>
      <c r="K697"/>
      <c r="L697"/>
      <c r="M697"/>
      <c r="N697"/>
      <c r="O697" s="11"/>
      <c r="P697"/>
      <c r="Q697"/>
    </row>
    <row r="698" spans="1:17" ht="12.75">
      <c r="A698"/>
      <c r="B698"/>
      <c r="C698"/>
      <c r="D698"/>
      <c r="E698"/>
      <c r="F698">
        <f t="shared" si="22"/>
        <v>2180</v>
      </c>
      <c r="G698" s="40">
        <v>19</v>
      </c>
      <c r="H698" s="41">
        <v>36</v>
      </c>
      <c r="I698" s="30"/>
      <c r="J698"/>
      <c r="K698"/>
      <c r="L698"/>
      <c r="M698"/>
      <c r="N698"/>
      <c r="O698" s="11"/>
      <c r="P698"/>
      <c r="Q698"/>
    </row>
    <row r="699" spans="1:17" ht="12.75">
      <c r="A699"/>
      <c r="B699"/>
      <c r="C699"/>
      <c r="D699"/>
      <c r="E699"/>
      <c r="F699">
        <f t="shared" si="22"/>
        <v>2190</v>
      </c>
      <c r="G699" s="40">
        <v>19</v>
      </c>
      <c r="H699" s="41">
        <v>36</v>
      </c>
      <c r="I699" s="30"/>
      <c r="J699"/>
      <c r="K699"/>
      <c r="L699"/>
      <c r="M699"/>
      <c r="N699"/>
      <c r="O699" s="11"/>
      <c r="P699"/>
      <c r="Q699"/>
    </row>
    <row r="700" spans="1:17" ht="12.75">
      <c r="A700"/>
      <c r="B700"/>
      <c r="C700"/>
      <c r="D700"/>
      <c r="E700"/>
      <c r="F700">
        <f t="shared" si="22"/>
        <v>2200</v>
      </c>
      <c r="G700" s="40">
        <v>19</v>
      </c>
      <c r="H700" s="41">
        <v>36</v>
      </c>
      <c r="I700" s="30"/>
      <c r="J700"/>
      <c r="K700"/>
      <c r="L700"/>
      <c r="M700"/>
      <c r="N700"/>
      <c r="O700" s="11"/>
      <c r="P700"/>
      <c r="Q700"/>
    </row>
    <row r="701" spans="1:17" ht="12.75">
      <c r="A701"/>
      <c r="B701"/>
      <c r="C701"/>
      <c r="D701"/>
      <c r="E701"/>
      <c r="F701">
        <f t="shared" si="22"/>
        <v>2210</v>
      </c>
      <c r="G701" s="40">
        <v>19</v>
      </c>
      <c r="H701" s="41">
        <v>36</v>
      </c>
      <c r="I701" s="30"/>
      <c r="J701"/>
      <c r="K701"/>
      <c r="L701"/>
      <c r="M701"/>
      <c r="N701"/>
      <c r="O701" s="11"/>
      <c r="P701"/>
      <c r="Q701"/>
    </row>
    <row r="702" spans="1:17" ht="12.75">
      <c r="A702"/>
      <c r="B702"/>
      <c r="C702"/>
      <c r="D702"/>
      <c r="E702"/>
      <c r="F702">
        <f t="shared" si="22"/>
        <v>2220</v>
      </c>
      <c r="G702" s="40">
        <v>19</v>
      </c>
      <c r="H702" s="41">
        <v>36</v>
      </c>
      <c r="I702" s="30"/>
      <c r="J702"/>
      <c r="K702"/>
      <c r="L702"/>
      <c r="M702"/>
      <c r="N702"/>
      <c r="O702" s="11"/>
      <c r="P702"/>
      <c r="Q702"/>
    </row>
    <row r="703" spans="1:17" ht="12.75">
      <c r="A703"/>
      <c r="B703"/>
      <c r="C703"/>
      <c r="D703"/>
      <c r="E703"/>
      <c r="F703">
        <f t="shared" si="22"/>
        <v>2230</v>
      </c>
      <c r="G703" s="40">
        <v>19</v>
      </c>
      <c r="H703" s="41">
        <v>36</v>
      </c>
      <c r="I703" s="30"/>
      <c r="J703"/>
      <c r="K703"/>
      <c r="L703"/>
      <c r="M703"/>
      <c r="N703"/>
      <c r="O703" s="11"/>
      <c r="P703"/>
      <c r="Q703"/>
    </row>
    <row r="704" spans="1:17" ht="12.75">
      <c r="A704"/>
      <c r="B704"/>
      <c r="C704"/>
      <c r="D704"/>
      <c r="E704"/>
      <c r="F704">
        <f t="shared" si="22"/>
        <v>2240</v>
      </c>
      <c r="G704" s="40">
        <v>19</v>
      </c>
      <c r="H704" s="41">
        <v>36</v>
      </c>
      <c r="I704" s="30"/>
      <c r="J704"/>
      <c r="K704"/>
      <c r="L704"/>
      <c r="M704"/>
      <c r="N704"/>
      <c r="O704" s="11"/>
      <c r="P704"/>
      <c r="Q704"/>
    </row>
    <row r="705" spans="1:17" ht="12.75">
      <c r="A705"/>
      <c r="B705"/>
      <c r="C705"/>
      <c r="D705"/>
      <c r="E705"/>
      <c r="F705">
        <f t="shared" si="22"/>
        <v>2250</v>
      </c>
      <c r="G705" s="40">
        <v>20</v>
      </c>
      <c r="H705" s="41">
        <v>36</v>
      </c>
      <c r="I705" s="30"/>
      <c r="J705"/>
      <c r="K705"/>
      <c r="L705"/>
      <c r="M705"/>
      <c r="N705"/>
      <c r="O705" s="11"/>
      <c r="P705"/>
      <c r="Q705"/>
    </row>
    <row r="706" spans="1:17" ht="12.75">
      <c r="A706"/>
      <c r="B706"/>
      <c r="C706"/>
      <c r="D706"/>
      <c r="E706"/>
      <c r="F706">
        <f t="shared" si="22"/>
        <v>2260</v>
      </c>
      <c r="G706" s="40">
        <v>20</v>
      </c>
      <c r="H706" s="41">
        <v>36</v>
      </c>
      <c r="I706" s="30"/>
      <c r="J706"/>
      <c r="K706"/>
      <c r="L706"/>
      <c r="M706"/>
      <c r="N706"/>
      <c r="O706" s="11"/>
      <c r="P706"/>
      <c r="Q706"/>
    </row>
    <row r="707" spans="1:17" ht="12.75">
      <c r="A707"/>
      <c r="B707"/>
      <c r="C707"/>
      <c r="D707"/>
      <c r="E707"/>
      <c r="F707">
        <f t="shared" si="22"/>
        <v>2270</v>
      </c>
      <c r="G707" s="40">
        <v>20</v>
      </c>
      <c r="H707" s="41">
        <v>36</v>
      </c>
      <c r="I707" s="30"/>
      <c r="J707"/>
      <c r="K707"/>
      <c r="L707"/>
      <c r="M707"/>
      <c r="N707"/>
      <c r="O707" s="11"/>
      <c r="P707"/>
      <c r="Q707"/>
    </row>
    <row r="708" spans="1:17" ht="12.75">
      <c r="A708"/>
      <c r="B708"/>
      <c r="C708"/>
      <c r="D708"/>
      <c r="E708"/>
      <c r="F708">
        <f t="shared" si="22"/>
        <v>2280</v>
      </c>
      <c r="G708" s="40">
        <v>20</v>
      </c>
      <c r="H708" s="41">
        <v>36</v>
      </c>
      <c r="I708" s="30"/>
      <c r="J708"/>
      <c r="K708"/>
      <c r="L708"/>
      <c r="M708"/>
      <c r="N708"/>
      <c r="O708" s="11"/>
      <c r="P708"/>
      <c r="Q708"/>
    </row>
    <row r="709" spans="1:17" ht="12.75">
      <c r="A709"/>
      <c r="B709"/>
      <c r="C709"/>
      <c r="D709"/>
      <c r="E709"/>
      <c r="F709">
        <f t="shared" si="22"/>
        <v>2290</v>
      </c>
      <c r="G709" s="40">
        <v>20</v>
      </c>
      <c r="H709" s="41">
        <v>36</v>
      </c>
      <c r="I709" s="30"/>
      <c r="J709"/>
      <c r="K709"/>
      <c r="L709"/>
      <c r="M709"/>
      <c r="N709"/>
      <c r="O709" s="11"/>
      <c r="P709"/>
      <c r="Q709"/>
    </row>
    <row r="710" spans="1:17" ht="12.75">
      <c r="A710"/>
      <c r="B710"/>
      <c r="C710"/>
      <c r="D710"/>
      <c r="E710"/>
      <c r="F710">
        <f t="shared" si="22"/>
        <v>2300</v>
      </c>
      <c r="G710" s="40">
        <v>20</v>
      </c>
      <c r="H710" s="41">
        <v>36</v>
      </c>
      <c r="I710" s="30"/>
      <c r="J710"/>
      <c r="K710"/>
      <c r="L710"/>
      <c r="M710"/>
      <c r="N710"/>
      <c r="O710" s="11"/>
      <c r="P710"/>
      <c r="Q710"/>
    </row>
    <row r="711" spans="1:17" ht="12.75">
      <c r="A711"/>
      <c r="B711"/>
      <c r="C711"/>
      <c r="D711"/>
      <c r="E711"/>
      <c r="F711">
        <f t="shared" si="22"/>
        <v>2310</v>
      </c>
      <c r="G711" s="40">
        <v>20</v>
      </c>
      <c r="H711" s="41">
        <v>36</v>
      </c>
      <c r="I711" s="30"/>
      <c r="J711"/>
      <c r="K711"/>
      <c r="L711"/>
      <c r="M711"/>
      <c r="N711"/>
      <c r="O711" s="11"/>
      <c r="P711"/>
      <c r="Q711"/>
    </row>
    <row r="712" spans="1:17" ht="12.75">
      <c r="A712"/>
      <c r="B712"/>
      <c r="C712"/>
      <c r="D712"/>
      <c r="E712"/>
      <c r="F712">
        <f t="shared" si="22"/>
        <v>2320</v>
      </c>
      <c r="G712" s="40">
        <v>20</v>
      </c>
      <c r="H712" s="41">
        <v>36</v>
      </c>
      <c r="I712" s="30"/>
      <c r="J712"/>
      <c r="K712"/>
      <c r="L712"/>
      <c r="M712"/>
      <c r="N712"/>
      <c r="O712" s="11"/>
      <c r="P712"/>
      <c r="Q712"/>
    </row>
    <row r="713" spans="1:17" ht="12.75">
      <c r="A713"/>
      <c r="B713"/>
      <c r="C713"/>
      <c r="D713"/>
      <c r="E713"/>
      <c r="F713">
        <f t="shared" si="22"/>
        <v>2330</v>
      </c>
      <c r="G713" s="40">
        <v>20</v>
      </c>
      <c r="H713" s="41">
        <v>36</v>
      </c>
      <c r="I713" s="30"/>
      <c r="J713"/>
      <c r="K713"/>
      <c r="L713"/>
      <c r="M713"/>
      <c r="N713"/>
      <c r="O713" s="11"/>
      <c r="P713"/>
      <c r="Q713"/>
    </row>
    <row r="714" spans="1:17" ht="12.75">
      <c r="A714"/>
      <c r="B714"/>
      <c r="C714"/>
      <c r="D714"/>
      <c r="E714"/>
      <c r="F714">
        <f t="shared" si="22"/>
        <v>2340</v>
      </c>
      <c r="G714" s="40">
        <v>20</v>
      </c>
      <c r="H714" s="41">
        <v>36</v>
      </c>
      <c r="I714" s="30"/>
      <c r="J714"/>
      <c r="K714"/>
      <c r="L714"/>
      <c r="M714"/>
      <c r="N714"/>
      <c r="O714" s="11"/>
      <c r="P714"/>
      <c r="Q714"/>
    </row>
    <row r="715" spans="1:17" ht="12.75">
      <c r="A715"/>
      <c r="B715"/>
      <c r="C715"/>
      <c r="D715"/>
      <c r="E715"/>
      <c r="F715">
        <f t="shared" si="22"/>
        <v>2350</v>
      </c>
      <c r="G715" s="40">
        <v>20</v>
      </c>
      <c r="H715" s="41">
        <v>36</v>
      </c>
      <c r="I715" s="30"/>
      <c r="J715"/>
      <c r="K715"/>
      <c r="L715"/>
      <c r="M715"/>
      <c r="N715"/>
      <c r="O715" s="11"/>
      <c r="P715"/>
      <c r="Q715"/>
    </row>
    <row r="716" spans="1:17" ht="12.75">
      <c r="A716"/>
      <c r="B716"/>
      <c r="C716"/>
      <c r="D716"/>
      <c r="E716"/>
      <c r="F716">
        <f t="shared" si="22"/>
        <v>2360</v>
      </c>
      <c r="G716" s="40">
        <v>20</v>
      </c>
      <c r="H716" s="41">
        <v>36</v>
      </c>
      <c r="I716" s="30"/>
      <c r="J716"/>
      <c r="K716"/>
      <c r="L716"/>
      <c r="M716"/>
      <c r="N716"/>
      <c r="O716" s="11"/>
      <c r="P716"/>
      <c r="Q716"/>
    </row>
    <row r="717" spans="1:17" ht="12.75">
      <c r="A717"/>
      <c r="B717"/>
      <c r="C717"/>
      <c r="D717"/>
      <c r="E717"/>
      <c r="F717">
        <f t="shared" si="22"/>
        <v>2370</v>
      </c>
      <c r="G717" s="40">
        <v>20</v>
      </c>
      <c r="H717" s="41">
        <v>36</v>
      </c>
      <c r="I717" s="30"/>
      <c r="J717"/>
      <c r="K717"/>
      <c r="L717"/>
      <c r="M717"/>
      <c r="N717"/>
      <c r="O717" s="11"/>
      <c r="P717"/>
      <c r="Q717"/>
    </row>
    <row r="718" spans="1:17" ht="12.75">
      <c r="A718"/>
      <c r="B718"/>
      <c r="C718"/>
      <c r="D718"/>
      <c r="E718"/>
      <c r="F718">
        <f t="shared" si="22"/>
        <v>2380</v>
      </c>
      <c r="G718" s="40">
        <v>20</v>
      </c>
      <c r="H718" s="41">
        <v>36</v>
      </c>
      <c r="I718" s="30"/>
      <c r="J718"/>
      <c r="K718"/>
      <c r="L718"/>
      <c r="M718"/>
      <c r="N718"/>
      <c r="O718" s="11"/>
      <c r="P718"/>
      <c r="Q718"/>
    </row>
    <row r="719" spans="1:17" ht="12.75">
      <c r="A719"/>
      <c r="B719"/>
      <c r="C719"/>
      <c r="D719"/>
      <c r="E719"/>
      <c r="F719">
        <f t="shared" si="22"/>
        <v>2390</v>
      </c>
      <c r="G719" s="40">
        <v>20</v>
      </c>
      <c r="H719" s="41">
        <v>36</v>
      </c>
      <c r="I719" s="30"/>
      <c r="J719"/>
      <c r="K719"/>
      <c r="L719"/>
      <c r="M719"/>
      <c r="N719"/>
      <c r="O719" s="11"/>
      <c r="P719"/>
      <c r="Q719"/>
    </row>
    <row r="720" spans="1:17" ht="12.75">
      <c r="A720"/>
      <c r="B720"/>
      <c r="C720"/>
      <c r="D720"/>
      <c r="E720"/>
      <c r="F720">
        <f t="shared" si="22"/>
        <v>2400</v>
      </c>
      <c r="G720" s="40">
        <v>20</v>
      </c>
      <c r="H720" s="41">
        <v>36</v>
      </c>
      <c r="I720" s="30"/>
      <c r="J720"/>
      <c r="K720"/>
      <c r="L720"/>
      <c r="M720"/>
      <c r="N720"/>
      <c r="O720" s="11"/>
      <c r="P720"/>
      <c r="Q720"/>
    </row>
    <row r="721" spans="1:17" ht="12.75">
      <c r="A721"/>
      <c r="B721"/>
      <c r="C721"/>
      <c r="D721"/>
      <c r="E721"/>
      <c r="F721">
        <f t="shared" si="22"/>
        <v>2410</v>
      </c>
      <c r="G721" s="40">
        <v>20</v>
      </c>
      <c r="H721" s="41">
        <v>36</v>
      </c>
      <c r="I721" s="30"/>
      <c r="J721"/>
      <c r="K721"/>
      <c r="L721"/>
      <c r="M721"/>
      <c r="N721"/>
      <c r="O721" s="11"/>
      <c r="P721"/>
      <c r="Q721"/>
    </row>
    <row r="722" spans="1:17" ht="12.75">
      <c r="A722"/>
      <c r="B722"/>
      <c r="C722"/>
      <c r="D722"/>
      <c r="E722"/>
      <c r="F722">
        <f aca="true" t="shared" si="24" ref="F722:F785">F721+10</f>
        <v>2420</v>
      </c>
      <c r="G722" s="40">
        <v>20</v>
      </c>
      <c r="H722" s="41">
        <v>36</v>
      </c>
      <c r="I722" s="30"/>
      <c r="J722"/>
      <c r="K722"/>
      <c r="L722"/>
      <c r="M722"/>
      <c r="N722"/>
      <c r="O722" s="11"/>
      <c r="P722"/>
      <c r="Q722"/>
    </row>
    <row r="723" spans="1:17" ht="12.75">
      <c r="A723"/>
      <c r="B723"/>
      <c r="C723"/>
      <c r="D723"/>
      <c r="E723"/>
      <c r="F723">
        <f t="shared" si="24"/>
        <v>2430</v>
      </c>
      <c r="G723" s="40">
        <v>20</v>
      </c>
      <c r="H723" s="41">
        <v>36</v>
      </c>
      <c r="I723" s="30"/>
      <c r="J723"/>
      <c r="K723"/>
      <c r="L723"/>
      <c r="M723"/>
      <c r="N723"/>
      <c r="O723" s="11"/>
      <c r="P723"/>
      <c r="Q723"/>
    </row>
    <row r="724" spans="1:17" ht="12.75">
      <c r="A724"/>
      <c r="B724"/>
      <c r="C724"/>
      <c r="D724"/>
      <c r="E724"/>
      <c r="F724">
        <f t="shared" si="24"/>
        <v>2440</v>
      </c>
      <c r="G724" s="40">
        <v>20</v>
      </c>
      <c r="H724" s="41">
        <v>36</v>
      </c>
      <c r="I724" s="30"/>
      <c r="J724"/>
      <c r="K724"/>
      <c r="L724"/>
      <c r="M724"/>
      <c r="N724"/>
      <c r="O724" s="11"/>
      <c r="P724"/>
      <c r="Q724"/>
    </row>
    <row r="725" spans="1:17" ht="12.75">
      <c r="A725"/>
      <c r="B725"/>
      <c r="C725"/>
      <c r="D725"/>
      <c r="E725"/>
      <c r="F725">
        <f t="shared" si="24"/>
        <v>2450</v>
      </c>
      <c r="G725" s="40">
        <v>20</v>
      </c>
      <c r="H725" s="41">
        <v>36</v>
      </c>
      <c r="I725" s="30"/>
      <c r="J725"/>
      <c r="K725"/>
      <c r="L725"/>
      <c r="M725"/>
      <c r="N725"/>
      <c r="O725" s="11"/>
      <c r="P725"/>
      <c r="Q725"/>
    </row>
    <row r="726" spans="1:17" ht="12.75">
      <c r="A726"/>
      <c r="B726"/>
      <c r="C726"/>
      <c r="D726"/>
      <c r="E726"/>
      <c r="F726">
        <f t="shared" si="24"/>
        <v>2460</v>
      </c>
      <c r="G726" s="40">
        <v>20</v>
      </c>
      <c r="H726" s="41">
        <v>36</v>
      </c>
      <c r="I726" s="30"/>
      <c r="J726"/>
      <c r="K726"/>
      <c r="L726"/>
      <c r="M726"/>
      <c r="N726"/>
      <c r="O726" s="11"/>
      <c r="P726"/>
      <c r="Q726"/>
    </row>
    <row r="727" spans="1:17" ht="12.75">
      <c r="A727"/>
      <c r="B727"/>
      <c r="C727"/>
      <c r="D727"/>
      <c r="E727"/>
      <c r="F727">
        <f t="shared" si="24"/>
        <v>2470</v>
      </c>
      <c r="G727" s="40">
        <v>20</v>
      </c>
      <c r="H727" s="41">
        <v>36</v>
      </c>
      <c r="I727" s="30"/>
      <c r="J727"/>
      <c r="K727"/>
      <c r="L727"/>
      <c r="M727"/>
      <c r="N727"/>
      <c r="O727" s="11"/>
      <c r="P727"/>
      <c r="Q727"/>
    </row>
    <row r="728" spans="1:17" ht="12.75">
      <c r="A728"/>
      <c r="B728"/>
      <c r="C728"/>
      <c r="D728"/>
      <c r="E728"/>
      <c r="F728">
        <f t="shared" si="24"/>
        <v>2480</v>
      </c>
      <c r="G728" s="40">
        <v>20</v>
      </c>
      <c r="H728" s="41">
        <v>36</v>
      </c>
      <c r="I728" s="30"/>
      <c r="J728"/>
      <c r="K728"/>
      <c r="L728"/>
      <c r="M728"/>
      <c r="N728"/>
      <c r="O728" s="11"/>
      <c r="P728"/>
      <c r="Q728"/>
    </row>
    <row r="729" spans="1:17" ht="12.75">
      <c r="A729"/>
      <c r="B729"/>
      <c r="C729"/>
      <c r="D729"/>
      <c r="E729"/>
      <c r="F729">
        <f t="shared" si="24"/>
        <v>2490</v>
      </c>
      <c r="G729" s="40">
        <v>20</v>
      </c>
      <c r="H729" s="41">
        <v>36</v>
      </c>
      <c r="I729" s="30"/>
      <c r="J729"/>
      <c r="K729"/>
      <c r="L729"/>
      <c r="M729"/>
      <c r="N729"/>
      <c r="O729" s="11"/>
      <c r="P729"/>
      <c r="Q729"/>
    </row>
    <row r="730" spans="1:17" ht="12.75">
      <c r="A730"/>
      <c r="B730"/>
      <c r="C730"/>
      <c r="D730"/>
      <c r="E730"/>
      <c r="F730">
        <f t="shared" si="24"/>
        <v>2500</v>
      </c>
      <c r="G730" s="40">
        <v>21</v>
      </c>
      <c r="H730" s="41">
        <v>36</v>
      </c>
      <c r="I730" s="30"/>
      <c r="J730"/>
      <c r="K730"/>
      <c r="L730"/>
      <c r="M730"/>
      <c r="N730"/>
      <c r="O730" s="11"/>
      <c r="P730"/>
      <c r="Q730"/>
    </row>
    <row r="731" spans="1:17" ht="12.75">
      <c r="A731"/>
      <c r="B731"/>
      <c r="C731"/>
      <c r="D731"/>
      <c r="E731"/>
      <c r="F731">
        <f t="shared" si="24"/>
        <v>2510</v>
      </c>
      <c r="G731" s="40">
        <v>21</v>
      </c>
      <c r="H731" s="41">
        <v>36</v>
      </c>
      <c r="I731" s="30"/>
      <c r="J731"/>
      <c r="K731"/>
      <c r="L731"/>
      <c r="M731"/>
      <c r="N731"/>
      <c r="O731" s="11"/>
      <c r="P731"/>
      <c r="Q731"/>
    </row>
    <row r="732" spans="1:17" ht="12.75">
      <c r="A732"/>
      <c r="B732"/>
      <c r="C732"/>
      <c r="D732"/>
      <c r="E732"/>
      <c r="F732">
        <f t="shared" si="24"/>
        <v>2520</v>
      </c>
      <c r="G732" s="40">
        <v>21</v>
      </c>
      <c r="H732" s="41">
        <v>36</v>
      </c>
      <c r="I732" s="30"/>
      <c r="J732"/>
      <c r="K732"/>
      <c r="L732"/>
      <c r="M732"/>
      <c r="N732"/>
      <c r="O732" s="11"/>
      <c r="P732"/>
      <c r="Q732"/>
    </row>
    <row r="733" spans="1:17" ht="12.75">
      <c r="A733"/>
      <c r="B733"/>
      <c r="C733"/>
      <c r="D733"/>
      <c r="E733"/>
      <c r="F733">
        <f t="shared" si="24"/>
        <v>2530</v>
      </c>
      <c r="G733" s="40">
        <v>21</v>
      </c>
      <c r="H733" s="41">
        <v>36</v>
      </c>
      <c r="I733" s="30"/>
      <c r="J733"/>
      <c r="K733"/>
      <c r="L733"/>
      <c r="M733"/>
      <c r="N733"/>
      <c r="O733" s="11"/>
      <c r="P733"/>
      <c r="Q733"/>
    </row>
    <row r="734" spans="1:17" ht="12.75">
      <c r="A734"/>
      <c r="B734"/>
      <c r="C734"/>
      <c r="D734"/>
      <c r="E734"/>
      <c r="F734">
        <f t="shared" si="24"/>
        <v>2540</v>
      </c>
      <c r="G734" s="40">
        <v>21</v>
      </c>
      <c r="H734" s="41">
        <v>36</v>
      </c>
      <c r="I734" s="30"/>
      <c r="J734"/>
      <c r="K734"/>
      <c r="L734"/>
      <c r="M734"/>
      <c r="N734"/>
      <c r="O734" s="11"/>
      <c r="P734"/>
      <c r="Q734"/>
    </row>
    <row r="735" spans="1:17" ht="12.75">
      <c r="A735"/>
      <c r="B735"/>
      <c r="C735"/>
      <c r="D735"/>
      <c r="E735"/>
      <c r="F735">
        <f t="shared" si="24"/>
        <v>2550</v>
      </c>
      <c r="G735" s="40">
        <v>21</v>
      </c>
      <c r="H735" s="41">
        <v>36</v>
      </c>
      <c r="I735" s="30"/>
      <c r="J735"/>
      <c r="K735"/>
      <c r="L735"/>
      <c r="M735"/>
      <c r="N735"/>
      <c r="O735" s="11"/>
      <c r="P735"/>
      <c r="Q735"/>
    </row>
    <row r="736" spans="1:17" ht="12.75">
      <c r="A736"/>
      <c r="B736"/>
      <c r="C736"/>
      <c r="D736"/>
      <c r="E736"/>
      <c r="F736">
        <f t="shared" si="24"/>
        <v>2560</v>
      </c>
      <c r="G736" s="40">
        <v>21</v>
      </c>
      <c r="H736" s="41">
        <v>36</v>
      </c>
      <c r="I736" s="30"/>
      <c r="J736"/>
      <c r="K736"/>
      <c r="L736"/>
      <c r="M736"/>
      <c r="N736"/>
      <c r="O736" s="11"/>
      <c r="P736"/>
      <c r="Q736"/>
    </row>
    <row r="737" spans="1:17" ht="12.75">
      <c r="A737"/>
      <c r="B737"/>
      <c r="C737"/>
      <c r="D737"/>
      <c r="E737"/>
      <c r="F737">
        <f t="shared" si="24"/>
        <v>2570</v>
      </c>
      <c r="G737" s="40">
        <v>21</v>
      </c>
      <c r="H737" s="41">
        <v>36</v>
      </c>
      <c r="I737" s="30"/>
      <c r="J737"/>
      <c r="K737"/>
      <c r="L737"/>
      <c r="M737"/>
      <c r="N737"/>
      <c r="O737" s="11"/>
      <c r="P737"/>
      <c r="Q737"/>
    </row>
    <row r="738" spans="1:17" ht="12.75">
      <c r="A738"/>
      <c r="B738"/>
      <c r="C738"/>
      <c r="D738"/>
      <c r="E738"/>
      <c r="F738">
        <f t="shared" si="24"/>
        <v>2580</v>
      </c>
      <c r="G738" s="40">
        <v>21</v>
      </c>
      <c r="H738" s="41">
        <v>36</v>
      </c>
      <c r="I738" s="30"/>
      <c r="J738"/>
      <c r="K738"/>
      <c r="L738"/>
      <c r="M738"/>
      <c r="N738"/>
      <c r="O738" s="11"/>
      <c r="P738"/>
      <c r="Q738"/>
    </row>
    <row r="739" spans="1:17" ht="12.75">
      <c r="A739"/>
      <c r="B739"/>
      <c r="C739"/>
      <c r="D739"/>
      <c r="E739"/>
      <c r="F739">
        <f t="shared" si="24"/>
        <v>2590</v>
      </c>
      <c r="G739" s="40">
        <v>21</v>
      </c>
      <c r="H739" s="41">
        <v>36</v>
      </c>
      <c r="I739" s="30"/>
      <c r="J739"/>
      <c r="K739"/>
      <c r="L739"/>
      <c r="M739"/>
      <c r="N739"/>
      <c r="O739" s="11"/>
      <c r="P739"/>
      <c r="Q739"/>
    </row>
    <row r="740" spans="1:17" ht="12.75">
      <c r="A740"/>
      <c r="B740"/>
      <c r="C740"/>
      <c r="D740"/>
      <c r="E740"/>
      <c r="F740">
        <f t="shared" si="24"/>
        <v>2600</v>
      </c>
      <c r="G740" s="40">
        <v>21</v>
      </c>
      <c r="H740" s="41">
        <v>36</v>
      </c>
      <c r="I740" s="30"/>
      <c r="J740"/>
      <c r="K740"/>
      <c r="L740"/>
      <c r="M740"/>
      <c r="N740"/>
      <c r="O740" s="11"/>
      <c r="P740"/>
      <c r="Q740"/>
    </row>
    <row r="741" spans="1:17" ht="12.75">
      <c r="A741"/>
      <c r="B741"/>
      <c r="C741"/>
      <c r="D741"/>
      <c r="E741"/>
      <c r="F741">
        <f t="shared" si="24"/>
        <v>2610</v>
      </c>
      <c r="G741" s="40">
        <v>21</v>
      </c>
      <c r="H741" s="41">
        <v>36</v>
      </c>
      <c r="I741" s="30"/>
      <c r="J741"/>
      <c r="K741"/>
      <c r="L741"/>
      <c r="M741"/>
      <c r="N741"/>
      <c r="O741" s="11"/>
      <c r="P741"/>
      <c r="Q741"/>
    </row>
    <row r="742" spans="1:17" ht="12.75">
      <c r="A742"/>
      <c r="B742"/>
      <c r="C742"/>
      <c r="D742"/>
      <c r="E742"/>
      <c r="F742">
        <f t="shared" si="24"/>
        <v>2620</v>
      </c>
      <c r="G742" s="40">
        <v>21</v>
      </c>
      <c r="H742" s="41">
        <v>36</v>
      </c>
      <c r="I742" s="30"/>
      <c r="J742"/>
      <c r="K742"/>
      <c r="L742"/>
      <c r="M742"/>
      <c r="N742"/>
      <c r="O742" s="11"/>
      <c r="P742"/>
      <c r="Q742"/>
    </row>
    <row r="743" spans="1:17" ht="12.75">
      <c r="A743"/>
      <c r="B743"/>
      <c r="C743"/>
      <c r="D743"/>
      <c r="E743"/>
      <c r="F743">
        <f t="shared" si="24"/>
        <v>2630</v>
      </c>
      <c r="G743" s="40">
        <v>21</v>
      </c>
      <c r="H743" s="41">
        <v>36</v>
      </c>
      <c r="I743" s="30"/>
      <c r="J743"/>
      <c r="K743"/>
      <c r="L743"/>
      <c r="M743"/>
      <c r="N743"/>
      <c r="O743" s="11"/>
      <c r="P743"/>
      <c r="Q743"/>
    </row>
    <row r="744" spans="1:17" ht="12.75">
      <c r="A744"/>
      <c r="B744"/>
      <c r="C744"/>
      <c r="D744"/>
      <c r="E744"/>
      <c r="F744">
        <f t="shared" si="24"/>
        <v>2640</v>
      </c>
      <c r="G744" s="40">
        <v>21</v>
      </c>
      <c r="H744" s="41">
        <v>36</v>
      </c>
      <c r="I744" s="30"/>
      <c r="J744"/>
      <c r="K744"/>
      <c r="L744"/>
      <c r="M744"/>
      <c r="N744"/>
      <c r="O744" s="11"/>
      <c r="P744"/>
      <c r="Q744"/>
    </row>
    <row r="745" spans="1:17" ht="12.75">
      <c r="A745"/>
      <c r="B745"/>
      <c r="C745"/>
      <c r="D745"/>
      <c r="E745"/>
      <c r="F745">
        <f t="shared" si="24"/>
        <v>2650</v>
      </c>
      <c r="G745" s="40">
        <v>21</v>
      </c>
      <c r="H745" s="41">
        <v>36</v>
      </c>
      <c r="I745" s="30"/>
      <c r="J745"/>
      <c r="K745"/>
      <c r="L745"/>
      <c r="M745"/>
      <c r="N745"/>
      <c r="O745" s="11"/>
      <c r="P745"/>
      <c r="Q745"/>
    </row>
    <row r="746" spans="1:17" ht="12.75">
      <c r="A746"/>
      <c r="B746"/>
      <c r="C746"/>
      <c r="D746"/>
      <c r="E746"/>
      <c r="F746">
        <f t="shared" si="24"/>
        <v>2660</v>
      </c>
      <c r="G746" s="40">
        <v>21</v>
      </c>
      <c r="H746" s="41">
        <v>36</v>
      </c>
      <c r="I746" s="30"/>
      <c r="J746"/>
      <c r="K746"/>
      <c r="L746"/>
      <c r="M746"/>
      <c r="N746"/>
      <c r="O746" s="11"/>
      <c r="P746"/>
      <c r="Q746"/>
    </row>
    <row r="747" spans="1:17" ht="12.75">
      <c r="A747"/>
      <c r="B747"/>
      <c r="C747"/>
      <c r="D747"/>
      <c r="E747"/>
      <c r="F747">
        <f t="shared" si="24"/>
        <v>2670</v>
      </c>
      <c r="G747" s="40">
        <v>21</v>
      </c>
      <c r="H747" s="41">
        <v>36</v>
      </c>
      <c r="I747" s="30"/>
      <c r="J747"/>
      <c r="K747"/>
      <c r="L747"/>
      <c r="M747"/>
      <c r="N747"/>
      <c r="O747" s="11"/>
      <c r="P747"/>
      <c r="Q747"/>
    </row>
    <row r="748" spans="1:17" ht="12.75">
      <c r="A748"/>
      <c r="B748"/>
      <c r="C748"/>
      <c r="D748"/>
      <c r="E748"/>
      <c r="F748">
        <f t="shared" si="24"/>
        <v>2680</v>
      </c>
      <c r="G748" s="40">
        <v>21</v>
      </c>
      <c r="H748" s="41">
        <v>36</v>
      </c>
      <c r="I748" s="30"/>
      <c r="J748"/>
      <c r="K748"/>
      <c r="L748"/>
      <c r="M748"/>
      <c r="N748"/>
      <c r="O748" s="11"/>
      <c r="P748"/>
      <c r="Q748"/>
    </row>
    <row r="749" spans="1:17" ht="12.75">
      <c r="A749"/>
      <c r="B749"/>
      <c r="C749"/>
      <c r="D749"/>
      <c r="E749"/>
      <c r="F749">
        <f t="shared" si="24"/>
        <v>2690</v>
      </c>
      <c r="G749" s="40">
        <v>21</v>
      </c>
      <c r="H749" s="41">
        <v>36</v>
      </c>
      <c r="I749" s="30"/>
      <c r="J749"/>
      <c r="K749"/>
      <c r="L749"/>
      <c r="M749"/>
      <c r="N749"/>
      <c r="O749" s="11"/>
      <c r="P749"/>
      <c r="Q749"/>
    </row>
    <row r="750" spans="1:17" ht="12.75">
      <c r="A750"/>
      <c r="B750"/>
      <c r="C750"/>
      <c r="D750"/>
      <c r="E750"/>
      <c r="F750">
        <f t="shared" si="24"/>
        <v>2700</v>
      </c>
      <c r="G750" s="40">
        <v>21</v>
      </c>
      <c r="H750" s="41">
        <v>36</v>
      </c>
      <c r="I750" s="30"/>
      <c r="J750"/>
      <c r="K750"/>
      <c r="L750"/>
      <c r="M750"/>
      <c r="N750"/>
      <c r="O750" s="11"/>
      <c r="P750"/>
      <c r="Q750"/>
    </row>
    <row r="751" spans="1:17" ht="12.75">
      <c r="A751"/>
      <c r="B751"/>
      <c r="C751"/>
      <c r="D751"/>
      <c r="E751"/>
      <c r="F751">
        <f t="shared" si="24"/>
        <v>2710</v>
      </c>
      <c r="G751" s="40">
        <v>21</v>
      </c>
      <c r="H751" s="41">
        <v>36</v>
      </c>
      <c r="I751" s="30"/>
      <c r="J751"/>
      <c r="K751"/>
      <c r="L751"/>
      <c r="M751"/>
      <c r="N751"/>
      <c r="O751" s="11"/>
      <c r="P751"/>
      <c r="Q751"/>
    </row>
    <row r="752" spans="1:17" ht="12.75">
      <c r="A752"/>
      <c r="B752"/>
      <c r="C752"/>
      <c r="D752"/>
      <c r="E752"/>
      <c r="F752">
        <f t="shared" si="24"/>
        <v>2720</v>
      </c>
      <c r="G752" s="40">
        <v>21</v>
      </c>
      <c r="H752" s="41">
        <v>36</v>
      </c>
      <c r="I752" s="30"/>
      <c r="J752"/>
      <c r="K752"/>
      <c r="L752"/>
      <c r="M752"/>
      <c r="N752"/>
      <c r="O752" s="11"/>
      <c r="P752"/>
      <c r="Q752"/>
    </row>
    <row r="753" spans="1:17" ht="12.75">
      <c r="A753"/>
      <c r="B753"/>
      <c r="C753"/>
      <c r="D753"/>
      <c r="E753"/>
      <c r="F753">
        <f t="shared" si="24"/>
        <v>2730</v>
      </c>
      <c r="G753" s="40">
        <v>21</v>
      </c>
      <c r="H753" s="41">
        <v>36</v>
      </c>
      <c r="I753" s="30"/>
      <c r="J753"/>
      <c r="K753"/>
      <c r="L753"/>
      <c r="M753"/>
      <c r="N753"/>
      <c r="O753" s="11"/>
      <c r="P753"/>
      <c r="Q753"/>
    </row>
    <row r="754" spans="1:17" ht="12.75">
      <c r="A754"/>
      <c r="B754"/>
      <c r="C754"/>
      <c r="D754"/>
      <c r="E754"/>
      <c r="F754">
        <f t="shared" si="24"/>
        <v>2740</v>
      </c>
      <c r="G754" s="40">
        <v>21</v>
      </c>
      <c r="H754" s="41">
        <v>36</v>
      </c>
      <c r="I754" s="30"/>
      <c r="J754"/>
      <c r="K754"/>
      <c r="L754"/>
      <c r="M754"/>
      <c r="N754"/>
      <c r="O754" s="11"/>
      <c r="P754"/>
      <c r="Q754"/>
    </row>
    <row r="755" spans="1:17" ht="12.75">
      <c r="A755"/>
      <c r="B755"/>
      <c r="C755"/>
      <c r="D755"/>
      <c r="E755"/>
      <c r="F755">
        <f t="shared" si="24"/>
        <v>2750</v>
      </c>
      <c r="G755" s="40">
        <v>21</v>
      </c>
      <c r="H755" s="41">
        <v>36</v>
      </c>
      <c r="I755" s="30"/>
      <c r="J755"/>
      <c r="K755"/>
      <c r="L755"/>
      <c r="M755"/>
      <c r="N755"/>
      <c r="O755" s="11"/>
      <c r="P755"/>
      <c r="Q755"/>
    </row>
    <row r="756" spans="1:17" ht="12.75">
      <c r="A756"/>
      <c r="B756"/>
      <c r="C756"/>
      <c r="D756"/>
      <c r="E756"/>
      <c r="F756">
        <f t="shared" si="24"/>
        <v>2760</v>
      </c>
      <c r="G756" s="40">
        <v>21</v>
      </c>
      <c r="H756" s="41">
        <v>36</v>
      </c>
      <c r="I756" s="30"/>
      <c r="J756"/>
      <c r="K756"/>
      <c r="L756"/>
      <c r="M756"/>
      <c r="N756"/>
      <c r="O756" s="11"/>
      <c r="P756"/>
      <c r="Q756"/>
    </row>
    <row r="757" spans="1:17" ht="12.75">
      <c r="A757"/>
      <c r="B757"/>
      <c r="C757"/>
      <c r="D757"/>
      <c r="E757"/>
      <c r="F757">
        <f t="shared" si="24"/>
        <v>2770</v>
      </c>
      <c r="G757" s="40">
        <v>21</v>
      </c>
      <c r="H757" s="41">
        <v>36</v>
      </c>
      <c r="I757" s="30"/>
      <c r="J757"/>
      <c r="K757"/>
      <c r="L757"/>
      <c r="M757"/>
      <c r="N757"/>
      <c r="O757" s="11"/>
      <c r="P757"/>
      <c r="Q757"/>
    </row>
    <row r="758" spans="1:17" ht="12.75">
      <c r="A758"/>
      <c r="B758"/>
      <c r="C758"/>
      <c r="D758"/>
      <c r="E758"/>
      <c r="F758">
        <f t="shared" si="24"/>
        <v>2780</v>
      </c>
      <c r="G758" s="40">
        <v>21</v>
      </c>
      <c r="H758" s="41">
        <v>36</v>
      </c>
      <c r="I758" s="30"/>
      <c r="J758"/>
      <c r="K758"/>
      <c r="L758"/>
      <c r="M758"/>
      <c r="N758"/>
      <c r="O758" s="11"/>
      <c r="P758"/>
      <c r="Q758"/>
    </row>
    <row r="759" spans="1:17" ht="12.75">
      <c r="A759"/>
      <c r="B759"/>
      <c r="C759"/>
      <c r="D759"/>
      <c r="E759"/>
      <c r="F759">
        <f t="shared" si="24"/>
        <v>2790</v>
      </c>
      <c r="G759" s="40">
        <v>21</v>
      </c>
      <c r="H759" s="41">
        <v>36</v>
      </c>
      <c r="I759" s="30"/>
      <c r="J759"/>
      <c r="K759"/>
      <c r="L759"/>
      <c r="M759"/>
      <c r="N759"/>
      <c r="O759" s="11"/>
      <c r="P759"/>
      <c r="Q759"/>
    </row>
    <row r="760" spans="1:17" ht="12.75">
      <c r="A760"/>
      <c r="B760"/>
      <c r="C760"/>
      <c r="D760"/>
      <c r="E760"/>
      <c r="F760">
        <f t="shared" si="24"/>
        <v>2800</v>
      </c>
      <c r="G760" s="40">
        <v>21</v>
      </c>
      <c r="H760" s="41">
        <v>36</v>
      </c>
      <c r="I760" s="30"/>
      <c r="J760"/>
      <c r="K760"/>
      <c r="L760"/>
      <c r="M760"/>
      <c r="N760"/>
      <c r="O760" s="11"/>
      <c r="P760"/>
      <c r="Q760"/>
    </row>
    <row r="761" spans="1:17" ht="12.75">
      <c r="A761"/>
      <c r="B761"/>
      <c r="C761"/>
      <c r="D761"/>
      <c r="E761"/>
      <c r="F761">
        <f t="shared" si="24"/>
        <v>2810</v>
      </c>
      <c r="G761" s="40">
        <v>21</v>
      </c>
      <c r="H761" s="41">
        <v>36</v>
      </c>
      <c r="I761" s="30"/>
      <c r="J761"/>
      <c r="K761"/>
      <c r="L761"/>
      <c r="M761"/>
      <c r="N761"/>
      <c r="O761" s="11"/>
      <c r="P761"/>
      <c r="Q761"/>
    </row>
    <row r="762" spans="1:17" ht="12.75">
      <c r="A762"/>
      <c r="B762"/>
      <c r="C762"/>
      <c r="D762"/>
      <c r="E762"/>
      <c r="F762">
        <f t="shared" si="24"/>
        <v>2820</v>
      </c>
      <c r="G762" s="40">
        <v>21</v>
      </c>
      <c r="H762" s="41">
        <v>36</v>
      </c>
      <c r="I762" s="30"/>
      <c r="J762"/>
      <c r="K762"/>
      <c r="L762"/>
      <c r="M762"/>
      <c r="N762"/>
      <c r="O762" s="11"/>
      <c r="P762"/>
      <c r="Q762"/>
    </row>
    <row r="763" spans="1:17" ht="12.75">
      <c r="A763"/>
      <c r="B763"/>
      <c r="C763"/>
      <c r="D763"/>
      <c r="E763"/>
      <c r="F763">
        <f t="shared" si="24"/>
        <v>2830</v>
      </c>
      <c r="G763" s="40">
        <v>21</v>
      </c>
      <c r="H763" s="41">
        <v>36</v>
      </c>
      <c r="I763" s="30"/>
      <c r="J763"/>
      <c r="K763"/>
      <c r="L763"/>
      <c r="M763"/>
      <c r="N763"/>
      <c r="O763" s="11"/>
      <c r="P763"/>
      <c r="Q763"/>
    </row>
    <row r="764" spans="1:17" ht="12.75">
      <c r="A764"/>
      <c r="B764"/>
      <c r="C764"/>
      <c r="D764"/>
      <c r="E764"/>
      <c r="F764">
        <f t="shared" si="24"/>
        <v>2840</v>
      </c>
      <c r="G764" s="40">
        <v>21</v>
      </c>
      <c r="H764" s="41">
        <v>36</v>
      </c>
      <c r="I764" s="30"/>
      <c r="J764"/>
      <c r="K764"/>
      <c r="L764"/>
      <c r="M764"/>
      <c r="N764"/>
      <c r="O764" s="11"/>
      <c r="P764"/>
      <c r="Q764"/>
    </row>
    <row r="765" spans="1:17" ht="12.75">
      <c r="A765"/>
      <c r="B765"/>
      <c r="C765"/>
      <c r="D765"/>
      <c r="E765"/>
      <c r="F765">
        <f t="shared" si="24"/>
        <v>2850</v>
      </c>
      <c r="G765" s="40">
        <v>21</v>
      </c>
      <c r="H765" s="41">
        <v>36</v>
      </c>
      <c r="I765" s="30"/>
      <c r="J765"/>
      <c r="K765"/>
      <c r="L765"/>
      <c r="M765"/>
      <c r="N765"/>
      <c r="O765" s="11"/>
      <c r="P765"/>
      <c r="Q765"/>
    </row>
    <row r="766" spans="1:17" ht="12.75">
      <c r="A766"/>
      <c r="B766"/>
      <c r="C766"/>
      <c r="D766"/>
      <c r="E766"/>
      <c r="F766">
        <f t="shared" si="24"/>
        <v>2860</v>
      </c>
      <c r="G766" s="40">
        <v>21</v>
      </c>
      <c r="H766" s="41">
        <v>36</v>
      </c>
      <c r="I766" s="30"/>
      <c r="J766"/>
      <c r="K766"/>
      <c r="L766"/>
      <c r="M766"/>
      <c r="N766"/>
      <c r="O766" s="11"/>
      <c r="P766"/>
      <c r="Q766"/>
    </row>
    <row r="767" spans="1:17" ht="12.75">
      <c r="A767"/>
      <c r="B767"/>
      <c r="C767"/>
      <c r="D767"/>
      <c r="E767"/>
      <c r="F767">
        <f t="shared" si="24"/>
        <v>2870</v>
      </c>
      <c r="G767" s="40">
        <v>21</v>
      </c>
      <c r="H767" s="41">
        <v>36</v>
      </c>
      <c r="I767" s="30"/>
      <c r="J767"/>
      <c r="K767"/>
      <c r="L767"/>
      <c r="M767"/>
      <c r="N767"/>
      <c r="O767" s="11"/>
      <c r="P767"/>
      <c r="Q767"/>
    </row>
    <row r="768" spans="1:17" ht="12.75">
      <c r="A768"/>
      <c r="B768"/>
      <c r="C768"/>
      <c r="D768"/>
      <c r="E768"/>
      <c r="F768">
        <f t="shared" si="24"/>
        <v>2880</v>
      </c>
      <c r="G768" s="40">
        <v>21</v>
      </c>
      <c r="H768" s="41">
        <v>36</v>
      </c>
      <c r="I768" s="30"/>
      <c r="J768"/>
      <c r="K768"/>
      <c r="L768"/>
      <c r="M768"/>
      <c r="N768"/>
      <c r="O768" s="11"/>
      <c r="P768"/>
      <c r="Q768"/>
    </row>
    <row r="769" spans="1:17" ht="12.75">
      <c r="A769"/>
      <c r="B769"/>
      <c r="C769"/>
      <c r="D769"/>
      <c r="E769"/>
      <c r="F769">
        <f t="shared" si="24"/>
        <v>2890</v>
      </c>
      <c r="G769" s="40">
        <v>21</v>
      </c>
      <c r="H769" s="41">
        <v>36</v>
      </c>
      <c r="I769" s="30"/>
      <c r="J769"/>
      <c r="K769"/>
      <c r="L769"/>
      <c r="M769"/>
      <c r="N769"/>
      <c r="O769" s="11"/>
      <c r="P769"/>
      <c r="Q769"/>
    </row>
    <row r="770" spans="1:17" ht="12.75">
      <c r="A770"/>
      <c r="B770"/>
      <c r="C770"/>
      <c r="D770"/>
      <c r="E770"/>
      <c r="F770">
        <f t="shared" si="24"/>
        <v>2900</v>
      </c>
      <c r="G770" s="40">
        <v>21</v>
      </c>
      <c r="H770" s="41">
        <v>36</v>
      </c>
      <c r="I770" s="30"/>
      <c r="J770"/>
      <c r="K770"/>
      <c r="L770"/>
      <c r="M770"/>
      <c r="N770"/>
      <c r="O770" s="11"/>
      <c r="P770"/>
      <c r="Q770"/>
    </row>
    <row r="771" spans="1:17" ht="12.75">
      <c r="A771"/>
      <c r="B771"/>
      <c r="C771"/>
      <c r="D771"/>
      <c r="E771"/>
      <c r="F771">
        <f t="shared" si="24"/>
        <v>2910</v>
      </c>
      <c r="G771" s="40">
        <v>21</v>
      </c>
      <c r="H771" s="41">
        <v>36</v>
      </c>
      <c r="I771" s="30"/>
      <c r="J771"/>
      <c r="K771"/>
      <c r="L771"/>
      <c r="M771"/>
      <c r="N771"/>
      <c r="O771" s="11"/>
      <c r="P771"/>
      <c r="Q771"/>
    </row>
    <row r="772" spans="1:17" ht="12.75">
      <c r="A772"/>
      <c r="B772"/>
      <c r="C772"/>
      <c r="D772"/>
      <c r="E772"/>
      <c r="F772">
        <f t="shared" si="24"/>
        <v>2920</v>
      </c>
      <c r="G772" s="40">
        <v>21</v>
      </c>
      <c r="H772" s="41">
        <v>36</v>
      </c>
      <c r="I772" s="30"/>
      <c r="J772"/>
      <c r="K772"/>
      <c r="L772"/>
      <c r="M772"/>
      <c r="N772"/>
      <c r="O772" s="11"/>
      <c r="P772"/>
      <c r="Q772"/>
    </row>
    <row r="773" spans="1:17" ht="12.75">
      <c r="A773"/>
      <c r="B773"/>
      <c r="C773"/>
      <c r="D773"/>
      <c r="E773"/>
      <c r="F773">
        <f t="shared" si="24"/>
        <v>2930</v>
      </c>
      <c r="G773" s="40">
        <v>21</v>
      </c>
      <c r="H773" s="41">
        <v>36</v>
      </c>
      <c r="I773" s="30"/>
      <c r="J773"/>
      <c r="K773"/>
      <c r="L773"/>
      <c r="M773"/>
      <c r="N773"/>
      <c r="O773" s="11"/>
      <c r="P773"/>
      <c r="Q773"/>
    </row>
    <row r="774" spans="1:17" ht="12.75">
      <c r="A774"/>
      <c r="B774"/>
      <c r="C774"/>
      <c r="D774"/>
      <c r="E774"/>
      <c r="F774">
        <f t="shared" si="24"/>
        <v>2940</v>
      </c>
      <c r="G774" s="40">
        <v>21</v>
      </c>
      <c r="H774" s="41">
        <v>36</v>
      </c>
      <c r="I774" s="30"/>
      <c r="J774"/>
      <c r="K774"/>
      <c r="L774"/>
      <c r="M774"/>
      <c r="N774"/>
      <c r="O774" s="11"/>
      <c r="P774"/>
      <c r="Q774"/>
    </row>
    <row r="775" spans="1:17" ht="12.75">
      <c r="A775"/>
      <c r="B775"/>
      <c r="C775"/>
      <c r="D775"/>
      <c r="E775"/>
      <c r="F775">
        <f t="shared" si="24"/>
        <v>2950</v>
      </c>
      <c r="G775" s="40">
        <v>21</v>
      </c>
      <c r="H775" s="41">
        <v>36</v>
      </c>
      <c r="I775" s="30"/>
      <c r="J775"/>
      <c r="K775"/>
      <c r="L775"/>
      <c r="M775"/>
      <c r="N775"/>
      <c r="O775" s="11"/>
      <c r="P775"/>
      <c r="Q775"/>
    </row>
    <row r="776" spans="1:17" ht="12.75">
      <c r="A776"/>
      <c r="B776"/>
      <c r="C776"/>
      <c r="D776"/>
      <c r="E776"/>
      <c r="F776">
        <f t="shared" si="24"/>
        <v>2960</v>
      </c>
      <c r="G776" s="40">
        <v>21</v>
      </c>
      <c r="H776" s="41">
        <v>36</v>
      </c>
      <c r="I776" s="30"/>
      <c r="J776"/>
      <c r="K776"/>
      <c r="L776"/>
      <c r="M776"/>
      <c r="N776"/>
      <c r="O776" s="11"/>
      <c r="P776"/>
      <c r="Q776"/>
    </row>
    <row r="777" spans="1:17" ht="12.75">
      <c r="A777"/>
      <c r="B777"/>
      <c r="C777"/>
      <c r="D777"/>
      <c r="E777"/>
      <c r="F777">
        <f t="shared" si="24"/>
        <v>2970</v>
      </c>
      <c r="G777" s="40">
        <v>21</v>
      </c>
      <c r="H777" s="41">
        <v>36</v>
      </c>
      <c r="I777" s="30"/>
      <c r="J777"/>
      <c r="K777"/>
      <c r="L777"/>
      <c r="M777"/>
      <c r="N777"/>
      <c r="O777" s="11"/>
      <c r="P777"/>
      <c r="Q777"/>
    </row>
    <row r="778" spans="1:17" ht="12.75">
      <c r="A778"/>
      <c r="B778"/>
      <c r="C778"/>
      <c r="D778"/>
      <c r="E778"/>
      <c r="F778">
        <f t="shared" si="24"/>
        <v>2980</v>
      </c>
      <c r="G778" s="40">
        <v>21</v>
      </c>
      <c r="H778" s="41">
        <v>36</v>
      </c>
      <c r="I778" s="30"/>
      <c r="J778"/>
      <c r="K778"/>
      <c r="L778"/>
      <c r="M778"/>
      <c r="N778"/>
      <c r="O778" s="11"/>
      <c r="P778"/>
      <c r="Q778"/>
    </row>
    <row r="779" spans="1:17" ht="12.75">
      <c r="A779"/>
      <c r="B779"/>
      <c r="C779"/>
      <c r="D779"/>
      <c r="E779"/>
      <c r="F779">
        <f t="shared" si="24"/>
        <v>2990</v>
      </c>
      <c r="G779" s="40">
        <v>21</v>
      </c>
      <c r="H779" s="41">
        <v>36</v>
      </c>
      <c r="I779" s="30"/>
      <c r="J779"/>
      <c r="K779"/>
      <c r="L779"/>
      <c r="M779"/>
      <c r="N779"/>
      <c r="O779" s="11"/>
      <c r="P779"/>
      <c r="Q779"/>
    </row>
    <row r="780" spans="1:17" ht="12.75">
      <c r="A780"/>
      <c r="B780"/>
      <c r="C780"/>
      <c r="D780"/>
      <c r="E780"/>
      <c r="F780">
        <f t="shared" si="24"/>
        <v>3000</v>
      </c>
      <c r="G780" s="40">
        <v>22</v>
      </c>
      <c r="H780" s="41">
        <v>36</v>
      </c>
      <c r="I780" s="30"/>
      <c r="J780"/>
      <c r="K780"/>
      <c r="L780"/>
      <c r="M780"/>
      <c r="N780"/>
      <c r="O780" s="11"/>
      <c r="P780"/>
      <c r="Q780"/>
    </row>
    <row r="781" spans="1:17" ht="12.75">
      <c r="A781"/>
      <c r="B781"/>
      <c r="C781"/>
      <c r="D781"/>
      <c r="E781"/>
      <c r="F781">
        <f t="shared" si="24"/>
        <v>3010</v>
      </c>
      <c r="G781" s="40">
        <v>22</v>
      </c>
      <c r="H781" s="41">
        <v>36</v>
      </c>
      <c r="I781" s="30"/>
      <c r="J781"/>
      <c r="K781"/>
      <c r="L781"/>
      <c r="M781"/>
      <c r="N781"/>
      <c r="O781" s="11"/>
      <c r="P781"/>
      <c r="Q781"/>
    </row>
    <row r="782" spans="1:17" ht="12.75">
      <c r="A782"/>
      <c r="B782"/>
      <c r="C782"/>
      <c r="D782"/>
      <c r="E782"/>
      <c r="F782">
        <f t="shared" si="24"/>
        <v>3020</v>
      </c>
      <c r="G782" s="40">
        <v>22</v>
      </c>
      <c r="H782" s="41">
        <v>36</v>
      </c>
      <c r="I782" s="30"/>
      <c r="J782"/>
      <c r="K782"/>
      <c r="L782"/>
      <c r="M782"/>
      <c r="N782"/>
      <c r="O782" s="11"/>
      <c r="P782"/>
      <c r="Q782"/>
    </row>
    <row r="783" spans="1:17" ht="12.75">
      <c r="A783"/>
      <c r="B783"/>
      <c r="C783"/>
      <c r="D783"/>
      <c r="E783"/>
      <c r="F783">
        <f t="shared" si="24"/>
        <v>3030</v>
      </c>
      <c r="G783" s="40">
        <v>22</v>
      </c>
      <c r="H783" s="41">
        <v>36</v>
      </c>
      <c r="I783" s="30"/>
      <c r="J783"/>
      <c r="K783"/>
      <c r="L783"/>
      <c r="M783"/>
      <c r="N783"/>
      <c r="O783" s="11"/>
      <c r="P783"/>
      <c r="Q783"/>
    </row>
    <row r="784" spans="1:17" ht="12.75">
      <c r="A784"/>
      <c r="B784"/>
      <c r="C784"/>
      <c r="D784"/>
      <c r="E784"/>
      <c r="F784">
        <f t="shared" si="24"/>
        <v>3040</v>
      </c>
      <c r="G784" s="40">
        <v>22</v>
      </c>
      <c r="H784" s="41">
        <v>36</v>
      </c>
      <c r="I784" s="30"/>
      <c r="J784"/>
      <c r="K784"/>
      <c r="L784"/>
      <c r="M784"/>
      <c r="N784"/>
      <c r="O784" s="11"/>
      <c r="P784"/>
      <c r="Q784"/>
    </row>
    <row r="785" spans="1:17" ht="12.75">
      <c r="A785"/>
      <c r="B785"/>
      <c r="C785"/>
      <c r="D785"/>
      <c r="E785"/>
      <c r="F785">
        <f t="shared" si="24"/>
        <v>3050</v>
      </c>
      <c r="G785" s="40">
        <v>22</v>
      </c>
      <c r="H785" s="41">
        <v>36</v>
      </c>
      <c r="I785" s="30"/>
      <c r="J785"/>
      <c r="K785"/>
      <c r="L785"/>
      <c r="M785"/>
      <c r="N785"/>
      <c r="O785" s="11"/>
      <c r="P785"/>
      <c r="Q785"/>
    </row>
    <row r="786" spans="1:17" ht="12.75">
      <c r="A786"/>
      <c r="B786"/>
      <c r="C786"/>
      <c r="D786"/>
      <c r="E786"/>
      <c r="F786">
        <f aca="true" t="shared" si="25" ref="F786:F849">F785+10</f>
        <v>3060</v>
      </c>
      <c r="G786" s="40">
        <v>22</v>
      </c>
      <c r="H786" s="41">
        <v>36</v>
      </c>
      <c r="I786" s="30"/>
      <c r="J786"/>
      <c r="K786"/>
      <c r="L786"/>
      <c r="M786"/>
      <c r="N786"/>
      <c r="O786" s="11"/>
      <c r="P786"/>
      <c r="Q786"/>
    </row>
    <row r="787" spans="1:17" ht="12.75">
      <c r="A787"/>
      <c r="B787"/>
      <c r="C787"/>
      <c r="D787"/>
      <c r="E787"/>
      <c r="F787">
        <f t="shared" si="25"/>
        <v>3070</v>
      </c>
      <c r="G787" s="40">
        <v>22</v>
      </c>
      <c r="H787" s="41">
        <v>36</v>
      </c>
      <c r="I787" s="30"/>
      <c r="J787"/>
      <c r="K787"/>
      <c r="L787"/>
      <c r="M787"/>
      <c r="N787"/>
      <c r="O787" s="11"/>
      <c r="P787"/>
      <c r="Q787"/>
    </row>
    <row r="788" spans="1:17" ht="12.75">
      <c r="A788"/>
      <c r="B788"/>
      <c r="C788"/>
      <c r="D788"/>
      <c r="E788"/>
      <c r="F788">
        <f t="shared" si="25"/>
        <v>3080</v>
      </c>
      <c r="G788" s="40">
        <v>22</v>
      </c>
      <c r="H788" s="41">
        <v>36</v>
      </c>
      <c r="I788" s="30"/>
      <c r="J788"/>
      <c r="K788"/>
      <c r="L788"/>
      <c r="M788"/>
      <c r="N788"/>
      <c r="O788" s="11"/>
      <c r="P788"/>
      <c r="Q788"/>
    </row>
    <row r="789" spans="1:17" ht="12.75">
      <c r="A789"/>
      <c r="B789"/>
      <c r="C789"/>
      <c r="D789"/>
      <c r="E789"/>
      <c r="F789">
        <f t="shared" si="25"/>
        <v>3090</v>
      </c>
      <c r="G789" s="40">
        <v>22</v>
      </c>
      <c r="H789" s="41">
        <v>36</v>
      </c>
      <c r="I789" s="30"/>
      <c r="J789"/>
      <c r="K789"/>
      <c r="L789"/>
      <c r="M789"/>
      <c r="N789"/>
      <c r="O789" s="11"/>
      <c r="P789"/>
      <c r="Q789"/>
    </row>
    <row r="790" spans="1:17" ht="12.75">
      <c r="A790"/>
      <c r="B790"/>
      <c r="C790"/>
      <c r="D790"/>
      <c r="E790"/>
      <c r="F790">
        <f t="shared" si="25"/>
        <v>3100</v>
      </c>
      <c r="G790" s="40">
        <v>22</v>
      </c>
      <c r="H790" s="41">
        <v>36</v>
      </c>
      <c r="I790" s="30"/>
      <c r="J790"/>
      <c r="K790"/>
      <c r="L790"/>
      <c r="M790"/>
      <c r="N790"/>
      <c r="O790" s="11"/>
      <c r="P790"/>
      <c r="Q790"/>
    </row>
    <row r="791" spans="1:17" ht="12.75">
      <c r="A791"/>
      <c r="B791"/>
      <c r="C791"/>
      <c r="D791"/>
      <c r="E791"/>
      <c r="F791">
        <f t="shared" si="25"/>
        <v>3110</v>
      </c>
      <c r="G791" s="40">
        <v>22</v>
      </c>
      <c r="H791" s="41">
        <v>36</v>
      </c>
      <c r="I791" s="30"/>
      <c r="J791"/>
      <c r="K791"/>
      <c r="L791"/>
      <c r="M791"/>
      <c r="N791"/>
      <c r="O791" s="11"/>
      <c r="P791"/>
      <c r="Q791"/>
    </row>
    <row r="792" spans="1:17" ht="12.75">
      <c r="A792"/>
      <c r="B792"/>
      <c r="C792"/>
      <c r="D792"/>
      <c r="E792"/>
      <c r="F792">
        <f t="shared" si="25"/>
        <v>3120</v>
      </c>
      <c r="G792" s="40">
        <v>22</v>
      </c>
      <c r="H792" s="41">
        <v>36</v>
      </c>
      <c r="I792" s="30"/>
      <c r="J792"/>
      <c r="K792"/>
      <c r="L792"/>
      <c r="M792"/>
      <c r="N792"/>
      <c r="O792" s="11"/>
      <c r="P792"/>
      <c r="Q792"/>
    </row>
    <row r="793" spans="1:17" ht="12.75">
      <c r="A793"/>
      <c r="B793"/>
      <c r="C793"/>
      <c r="D793"/>
      <c r="E793"/>
      <c r="F793">
        <f t="shared" si="25"/>
        <v>3130</v>
      </c>
      <c r="G793" s="40">
        <v>22</v>
      </c>
      <c r="H793" s="41">
        <v>36</v>
      </c>
      <c r="I793" s="30"/>
      <c r="J793"/>
      <c r="K793"/>
      <c r="L793"/>
      <c r="M793"/>
      <c r="N793"/>
      <c r="O793" s="11"/>
      <c r="P793"/>
      <c r="Q793"/>
    </row>
    <row r="794" spans="1:17" ht="12.75">
      <c r="A794"/>
      <c r="B794"/>
      <c r="C794"/>
      <c r="D794"/>
      <c r="E794"/>
      <c r="F794">
        <f t="shared" si="25"/>
        <v>3140</v>
      </c>
      <c r="G794" s="40">
        <v>22</v>
      </c>
      <c r="H794" s="41">
        <v>36</v>
      </c>
      <c r="I794" s="30"/>
      <c r="J794"/>
      <c r="K794"/>
      <c r="L794"/>
      <c r="M794"/>
      <c r="N794"/>
      <c r="O794" s="11"/>
      <c r="P794"/>
      <c r="Q794"/>
    </row>
    <row r="795" spans="1:17" ht="12.75">
      <c r="A795"/>
      <c r="B795"/>
      <c r="C795"/>
      <c r="D795"/>
      <c r="E795"/>
      <c r="F795">
        <f t="shared" si="25"/>
        <v>3150</v>
      </c>
      <c r="G795" s="40">
        <v>22</v>
      </c>
      <c r="H795" s="41">
        <v>36</v>
      </c>
      <c r="I795" s="30"/>
      <c r="J795"/>
      <c r="K795"/>
      <c r="L795"/>
      <c r="M795"/>
      <c r="N795"/>
      <c r="O795" s="11"/>
      <c r="P795"/>
      <c r="Q795"/>
    </row>
    <row r="796" spans="1:17" ht="12.75">
      <c r="A796"/>
      <c r="B796"/>
      <c r="C796"/>
      <c r="D796"/>
      <c r="E796"/>
      <c r="F796">
        <f t="shared" si="25"/>
        <v>3160</v>
      </c>
      <c r="G796" s="40">
        <v>22</v>
      </c>
      <c r="H796" s="41">
        <v>36</v>
      </c>
      <c r="I796" s="30"/>
      <c r="J796"/>
      <c r="K796"/>
      <c r="L796"/>
      <c r="M796"/>
      <c r="N796"/>
      <c r="O796" s="11"/>
      <c r="P796"/>
      <c r="Q796"/>
    </row>
    <row r="797" spans="1:17" ht="12.75">
      <c r="A797"/>
      <c r="B797"/>
      <c r="C797"/>
      <c r="D797"/>
      <c r="E797"/>
      <c r="F797">
        <f t="shared" si="25"/>
        <v>3170</v>
      </c>
      <c r="G797" s="40">
        <v>22</v>
      </c>
      <c r="H797" s="41">
        <v>36</v>
      </c>
      <c r="I797" s="30"/>
      <c r="J797"/>
      <c r="K797"/>
      <c r="L797"/>
      <c r="M797"/>
      <c r="N797"/>
      <c r="O797" s="11"/>
      <c r="P797"/>
      <c r="Q797"/>
    </row>
    <row r="798" spans="1:17" ht="12.75">
      <c r="A798"/>
      <c r="B798"/>
      <c r="C798"/>
      <c r="D798"/>
      <c r="E798"/>
      <c r="F798">
        <f t="shared" si="25"/>
        <v>3180</v>
      </c>
      <c r="G798" s="40">
        <v>22</v>
      </c>
      <c r="H798" s="41">
        <v>36</v>
      </c>
      <c r="I798" s="30"/>
      <c r="J798"/>
      <c r="K798"/>
      <c r="L798"/>
      <c r="M798"/>
      <c r="N798"/>
      <c r="O798" s="11"/>
      <c r="P798"/>
      <c r="Q798"/>
    </row>
    <row r="799" spans="1:17" ht="12.75">
      <c r="A799"/>
      <c r="B799"/>
      <c r="C799"/>
      <c r="D799"/>
      <c r="E799"/>
      <c r="F799">
        <f t="shared" si="25"/>
        <v>3190</v>
      </c>
      <c r="G799" s="40">
        <v>22</v>
      </c>
      <c r="H799" s="41">
        <v>36</v>
      </c>
      <c r="I799" s="30"/>
      <c r="J799"/>
      <c r="K799"/>
      <c r="L799"/>
      <c r="M799"/>
      <c r="N799"/>
      <c r="O799" s="11"/>
      <c r="P799"/>
      <c r="Q799"/>
    </row>
    <row r="800" spans="1:17" ht="12.75">
      <c r="A800"/>
      <c r="B800"/>
      <c r="C800"/>
      <c r="D800"/>
      <c r="E800"/>
      <c r="F800">
        <f t="shared" si="25"/>
        <v>3200</v>
      </c>
      <c r="G800" s="40">
        <v>22</v>
      </c>
      <c r="H800" s="41">
        <v>36</v>
      </c>
      <c r="I800" s="30"/>
      <c r="J800"/>
      <c r="K800"/>
      <c r="L800"/>
      <c r="M800"/>
      <c r="N800"/>
      <c r="O800" s="11"/>
      <c r="P800"/>
      <c r="Q800"/>
    </row>
    <row r="801" spans="1:17" ht="12.75">
      <c r="A801"/>
      <c r="B801"/>
      <c r="C801"/>
      <c r="D801"/>
      <c r="E801"/>
      <c r="F801">
        <f t="shared" si="25"/>
        <v>3210</v>
      </c>
      <c r="G801" s="40">
        <v>22</v>
      </c>
      <c r="H801" s="41">
        <v>36</v>
      </c>
      <c r="I801" s="30"/>
      <c r="J801"/>
      <c r="K801"/>
      <c r="L801"/>
      <c r="M801"/>
      <c r="N801"/>
      <c r="O801" s="11"/>
      <c r="P801"/>
      <c r="Q801"/>
    </row>
    <row r="802" spans="1:17" ht="12.75">
      <c r="A802"/>
      <c r="B802"/>
      <c r="C802"/>
      <c r="D802"/>
      <c r="E802"/>
      <c r="F802">
        <f t="shared" si="25"/>
        <v>3220</v>
      </c>
      <c r="G802" s="40">
        <v>22</v>
      </c>
      <c r="H802" s="41">
        <v>36</v>
      </c>
      <c r="I802" s="30"/>
      <c r="J802"/>
      <c r="K802"/>
      <c r="L802"/>
      <c r="M802"/>
      <c r="N802"/>
      <c r="O802" s="11"/>
      <c r="P802"/>
      <c r="Q802"/>
    </row>
    <row r="803" spans="1:17" ht="12.75">
      <c r="A803"/>
      <c r="B803"/>
      <c r="C803"/>
      <c r="D803"/>
      <c r="E803"/>
      <c r="F803">
        <f t="shared" si="25"/>
        <v>3230</v>
      </c>
      <c r="G803" s="40">
        <v>22</v>
      </c>
      <c r="H803" s="41">
        <v>36</v>
      </c>
      <c r="I803" s="30"/>
      <c r="J803"/>
      <c r="K803"/>
      <c r="L803"/>
      <c r="M803"/>
      <c r="N803"/>
      <c r="O803" s="11"/>
      <c r="P803"/>
      <c r="Q803"/>
    </row>
    <row r="804" spans="1:17" ht="12.75">
      <c r="A804"/>
      <c r="B804"/>
      <c r="C804"/>
      <c r="D804"/>
      <c r="E804"/>
      <c r="F804">
        <f t="shared" si="25"/>
        <v>3240</v>
      </c>
      <c r="G804" s="40">
        <v>22</v>
      </c>
      <c r="H804" s="41">
        <v>36</v>
      </c>
      <c r="I804" s="30"/>
      <c r="J804"/>
      <c r="K804"/>
      <c r="L804"/>
      <c r="M804"/>
      <c r="N804"/>
      <c r="O804" s="11"/>
      <c r="P804"/>
      <c r="Q804"/>
    </row>
    <row r="805" spans="1:17" ht="12.75">
      <c r="A805"/>
      <c r="B805"/>
      <c r="C805"/>
      <c r="D805"/>
      <c r="E805"/>
      <c r="F805">
        <f t="shared" si="25"/>
        <v>3250</v>
      </c>
      <c r="G805" s="40">
        <v>22</v>
      </c>
      <c r="H805" s="41">
        <v>36</v>
      </c>
      <c r="I805" s="30"/>
      <c r="J805"/>
      <c r="K805"/>
      <c r="L805"/>
      <c r="M805"/>
      <c r="N805"/>
      <c r="O805" s="11"/>
      <c r="P805"/>
      <c r="Q805"/>
    </row>
    <row r="806" spans="1:17" ht="12.75">
      <c r="A806"/>
      <c r="B806"/>
      <c r="C806"/>
      <c r="D806"/>
      <c r="E806"/>
      <c r="F806">
        <f t="shared" si="25"/>
        <v>3260</v>
      </c>
      <c r="G806" s="40">
        <v>22</v>
      </c>
      <c r="H806" s="41">
        <v>36</v>
      </c>
      <c r="I806" s="30"/>
      <c r="J806"/>
      <c r="K806"/>
      <c r="L806"/>
      <c r="M806"/>
      <c r="N806"/>
      <c r="O806" s="11"/>
      <c r="P806"/>
      <c r="Q806"/>
    </row>
    <row r="807" spans="1:16" ht="12.75">
      <c r="A807"/>
      <c r="B807"/>
      <c r="C807"/>
      <c r="D807"/>
      <c r="E807"/>
      <c r="F807">
        <f t="shared" si="25"/>
        <v>3270</v>
      </c>
      <c r="G807" s="40">
        <v>22</v>
      </c>
      <c r="H807" s="41">
        <v>36</v>
      </c>
      <c r="I807" s="30"/>
      <c r="J807"/>
      <c r="K807"/>
      <c r="L807"/>
      <c r="M807"/>
      <c r="N807"/>
      <c r="O807" s="11"/>
      <c r="P807"/>
    </row>
    <row r="808" spans="1:16" ht="12.75">
      <c r="A808"/>
      <c r="B808"/>
      <c r="C808"/>
      <c r="D808"/>
      <c r="E808"/>
      <c r="F808">
        <f t="shared" si="25"/>
        <v>3280</v>
      </c>
      <c r="G808" s="40">
        <v>22</v>
      </c>
      <c r="H808" s="41">
        <v>36</v>
      </c>
      <c r="I808" s="30"/>
      <c r="J808"/>
      <c r="K808"/>
      <c r="L808"/>
      <c r="M808"/>
      <c r="N808"/>
      <c r="O808" s="11"/>
      <c r="P808"/>
    </row>
    <row r="809" spans="1:16" ht="12.75">
      <c r="A809"/>
      <c r="B809"/>
      <c r="C809"/>
      <c r="D809"/>
      <c r="E809"/>
      <c r="F809">
        <f t="shared" si="25"/>
        <v>3290</v>
      </c>
      <c r="G809" s="40">
        <v>22</v>
      </c>
      <c r="H809" s="41">
        <v>36</v>
      </c>
      <c r="I809" s="30"/>
      <c r="J809"/>
      <c r="K809"/>
      <c r="L809"/>
      <c r="M809"/>
      <c r="N809"/>
      <c r="O809" s="11"/>
      <c r="P809"/>
    </row>
    <row r="810" spans="1:16" ht="12.75">
      <c r="A810"/>
      <c r="B810"/>
      <c r="C810"/>
      <c r="D810"/>
      <c r="E810"/>
      <c r="F810">
        <f t="shared" si="25"/>
        <v>3300</v>
      </c>
      <c r="G810" s="40">
        <v>22</v>
      </c>
      <c r="H810" s="41">
        <v>36</v>
      </c>
      <c r="I810" s="30"/>
      <c r="J810"/>
      <c r="K810"/>
      <c r="L810"/>
      <c r="M810"/>
      <c r="N810"/>
      <c r="O810" s="11"/>
      <c r="P810"/>
    </row>
    <row r="811" spans="1:16" ht="12.75">
      <c r="A811"/>
      <c r="B811"/>
      <c r="C811"/>
      <c r="D811"/>
      <c r="E811"/>
      <c r="F811">
        <f t="shared" si="25"/>
        <v>3310</v>
      </c>
      <c r="G811" s="40">
        <v>22</v>
      </c>
      <c r="H811" s="41">
        <v>36</v>
      </c>
      <c r="I811" s="30"/>
      <c r="J811"/>
      <c r="K811"/>
      <c r="L811"/>
      <c r="M811"/>
      <c r="N811"/>
      <c r="O811" s="11"/>
      <c r="P811"/>
    </row>
    <row r="812" spans="1:16" ht="12.75">
      <c r="A812"/>
      <c r="B812"/>
      <c r="C812"/>
      <c r="D812"/>
      <c r="E812"/>
      <c r="F812">
        <f t="shared" si="25"/>
        <v>3320</v>
      </c>
      <c r="G812" s="40">
        <v>22</v>
      </c>
      <c r="H812" s="41">
        <v>36</v>
      </c>
      <c r="I812" s="30"/>
      <c r="J812"/>
      <c r="K812"/>
      <c r="L812"/>
      <c r="M812"/>
      <c r="N812"/>
      <c r="O812" s="11"/>
      <c r="P812"/>
    </row>
    <row r="813" spans="1:16" ht="12.75">
      <c r="A813"/>
      <c r="B813"/>
      <c r="C813"/>
      <c r="D813"/>
      <c r="E813"/>
      <c r="F813">
        <f t="shared" si="25"/>
        <v>3330</v>
      </c>
      <c r="G813" s="40">
        <v>22</v>
      </c>
      <c r="H813" s="41">
        <v>36</v>
      </c>
      <c r="I813" s="30"/>
      <c r="J813"/>
      <c r="K813"/>
      <c r="L813"/>
      <c r="M813"/>
      <c r="N813"/>
      <c r="O813" s="11"/>
      <c r="P813"/>
    </row>
    <row r="814" spans="1:16" ht="12.75">
      <c r="A814"/>
      <c r="B814"/>
      <c r="C814"/>
      <c r="D814"/>
      <c r="E814"/>
      <c r="F814">
        <f t="shared" si="25"/>
        <v>3340</v>
      </c>
      <c r="G814" s="40">
        <v>22</v>
      </c>
      <c r="H814" s="41">
        <v>36</v>
      </c>
      <c r="I814" s="30"/>
      <c r="J814"/>
      <c r="K814"/>
      <c r="L814"/>
      <c r="M814"/>
      <c r="N814"/>
      <c r="O814" s="11"/>
      <c r="P814"/>
    </row>
    <row r="815" spans="1:16" ht="12.75">
      <c r="A815"/>
      <c r="B815"/>
      <c r="C815"/>
      <c r="D815"/>
      <c r="E815"/>
      <c r="F815">
        <f t="shared" si="25"/>
        <v>3350</v>
      </c>
      <c r="G815" s="40">
        <v>22</v>
      </c>
      <c r="H815" s="41">
        <v>36</v>
      </c>
      <c r="I815" s="30"/>
      <c r="J815"/>
      <c r="K815"/>
      <c r="L815"/>
      <c r="M815"/>
      <c r="N815"/>
      <c r="O815" s="11"/>
      <c r="P815"/>
    </row>
    <row r="816" spans="1:16" ht="12.75">
      <c r="A816"/>
      <c r="B816"/>
      <c r="C816"/>
      <c r="D816"/>
      <c r="E816"/>
      <c r="F816">
        <f t="shared" si="25"/>
        <v>3360</v>
      </c>
      <c r="G816" s="40">
        <v>22</v>
      </c>
      <c r="H816" s="41">
        <v>36</v>
      </c>
      <c r="I816" s="30"/>
      <c r="J816"/>
      <c r="K816"/>
      <c r="L816"/>
      <c r="M816"/>
      <c r="N816"/>
      <c r="O816" s="11"/>
      <c r="P816"/>
    </row>
    <row r="817" spans="1:16" ht="12.75">
      <c r="A817"/>
      <c r="B817"/>
      <c r="C817"/>
      <c r="D817"/>
      <c r="E817"/>
      <c r="F817">
        <f t="shared" si="25"/>
        <v>3370</v>
      </c>
      <c r="G817" s="40">
        <v>22</v>
      </c>
      <c r="H817" s="41">
        <v>36</v>
      </c>
      <c r="I817" s="30"/>
      <c r="J817"/>
      <c r="K817"/>
      <c r="L817"/>
      <c r="M817"/>
      <c r="N817"/>
      <c r="O817" s="11"/>
      <c r="P817"/>
    </row>
    <row r="818" spans="1:16" ht="12.75">
      <c r="A818"/>
      <c r="B818"/>
      <c r="C818"/>
      <c r="D818"/>
      <c r="E818"/>
      <c r="F818">
        <f t="shared" si="25"/>
        <v>3380</v>
      </c>
      <c r="G818" s="40">
        <v>22</v>
      </c>
      <c r="H818" s="41">
        <v>36</v>
      </c>
      <c r="I818" s="30"/>
      <c r="J818"/>
      <c r="K818"/>
      <c r="L818"/>
      <c r="M818"/>
      <c r="N818"/>
      <c r="O818" s="11"/>
      <c r="P818"/>
    </row>
    <row r="819" spans="1:16" ht="12.75">
      <c r="A819"/>
      <c r="B819"/>
      <c r="C819"/>
      <c r="D819"/>
      <c r="E819"/>
      <c r="F819">
        <f t="shared" si="25"/>
        <v>3390</v>
      </c>
      <c r="G819" s="40">
        <v>22</v>
      </c>
      <c r="H819" s="41">
        <v>36</v>
      </c>
      <c r="I819" s="30"/>
      <c r="J819"/>
      <c r="K819"/>
      <c r="L819"/>
      <c r="M819"/>
      <c r="N819"/>
      <c r="O819" s="11"/>
      <c r="P819"/>
    </row>
    <row r="820" spans="1:16" ht="12.75">
      <c r="A820"/>
      <c r="B820"/>
      <c r="C820"/>
      <c r="D820"/>
      <c r="E820"/>
      <c r="F820">
        <f t="shared" si="25"/>
        <v>3400</v>
      </c>
      <c r="G820" s="40">
        <v>22</v>
      </c>
      <c r="H820" s="41">
        <v>36</v>
      </c>
      <c r="I820" s="30"/>
      <c r="J820"/>
      <c r="K820"/>
      <c r="L820"/>
      <c r="M820"/>
      <c r="N820"/>
      <c r="O820" s="11"/>
      <c r="P820"/>
    </row>
    <row r="821" spans="1:16" ht="12.75">
      <c r="A821"/>
      <c r="B821"/>
      <c r="C821"/>
      <c r="D821"/>
      <c r="E821"/>
      <c r="F821">
        <f t="shared" si="25"/>
        <v>3410</v>
      </c>
      <c r="G821" s="40">
        <v>22</v>
      </c>
      <c r="H821" s="41">
        <v>36</v>
      </c>
      <c r="I821" s="30"/>
      <c r="J821"/>
      <c r="K821"/>
      <c r="L821"/>
      <c r="M821"/>
      <c r="N821"/>
      <c r="O821" s="11"/>
      <c r="P821"/>
    </row>
    <row r="822" spans="1:16" ht="12.75">
      <c r="A822"/>
      <c r="B822"/>
      <c r="C822"/>
      <c r="D822"/>
      <c r="E822"/>
      <c r="F822">
        <f t="shared" si="25"/>
        <v>3420</v>
      </c>
      <c r="G822" s="40">
        <v>22</v>
      </c>
      <c r="H822" s="41">
        <v>36</v>
      </c>
      <c r="I822" s="30"/>
      <c r="J822"/>
      <c r="K822"/>
      <c r="L822"/>
      <c r="M822"/>
      <c r="N822"/>
      <c r="O822" s="11"/>
      <c r="P822"/>
    </row>
    <row r="823" spans="1:16" ht="12.75">
      <c r="A823"/>
      <c r="B823"/>
      <c r="C823"/>
      <c r="D823"/>
      <c r="E823"/>
      <c r="F823">
        <f t="shared" si="25"/>
        <v>3430</v>
      </c>
      <c r="G823" s="40">
        <v>22</v>
      </c>
      <c r="H823" s="41">
        <v>36</v>
      </c>
      <c r="I823" s="30"/>
      <c r="J823"/>
      <c r="K823"/>
      <c r="L823"/>
      <c r="M823"/>
      <c r="N823"/>
      <c r="O823" s="11"/>
      <c r="P823"/>
    </row>
    <row r="824" spans="1:16" ht="12.75">
      <c r="A824"/>
      <c r="B824"/>
      <c r="C824"/>
      <c r="D824"/>
      <c r="E824"/>
      <c r="F824">
        <f t="shared" si="25"/>
        <v>3440</v>
      </c>
      <c r="G824" s="40">
        <v>22</v>
      </c>
      <c r="H824" s="41">
        <v>36</v>
      </c>
      <c r="I824" s="30"/>
      <c r="J824"/>
      <c r="K824"/>
      <c r="L824"/>
      <c r="M824"/>
      <c r="N824"/>
      <c r="O824" s="11"/>
      <c r="P824"/>
    </row>
    <row r="825" spans="1:16" ht="12.75">
      <c r="A825"/>
      <c r="B825"/>
      <c r="C825"/>
      <c r="D825"/>
      <c r="E825"/>
      <c r="F825">
        <f t="shared" si="25"/>
        <v>3450</v>
      </c>
      <c r="G825" s="40">
        <v>22</v>
      </c>
      <c r="H825" s="41">
        <v>36</v>
      </c>
      <c r="I825" s="30"/>
      <c r="J825"/>
      <c r="K825"/>
      <c r="L825"/>
      <c r="M825"/>
      <c r="N825"/>
      <c r="O825" s="11"/>
      <c r="P825"/>
    </row>
    <row r="826" spans="1:16" ht="12.75">
      <c r="A826"/>
      <c r="B826"/>
      <c r="C826"/>
      <c r="D826"/>
      <c r="E826"/>
      <c r="F826">
        <f t="shared" si="25"/>
        <v>3460</v>
      </c>
      <c r="G826" s="40">
        <v>22</v>
      </c>
      <c r="H826" s="41">
        <v>36</v>
      </c>
      <c r="I826" s="30"/>
      <c r="J826"/>
      <c r="K826"/>
      <c r="L826"/>
      <c r="M826"/>
      <c r="N826"/>
      <c r="O826" s="11"/>
      <c r="P826"/>
    </row>
    <row r="827" spans="1:16" ht="12.75">
      <c r="A827"/>
      <c r="B827"/>
      <c r="C827"/>
      <c r="D827"/>
      <c r="E827"/>
      <c r="F827">
        <f t="shared" si="25"/>
        <v>3470</v>
      </c>
      <c r="G827" s="40">
        <v>22</v>
      </c>
      <c r="H827" s="41">
        <v>36</v>
      </c>
      <c r="I827" s="30"/>
      <c r="J827"/>
      <c r="K827"/>
      <c r="L827"/>
      <c r="M827"/>
      <c r="N827"/>
      <c r="O827" s="11"/>
      <c r="P827"/>
    </row>
    <row r="828" spans="1:16" ht="12.75">
      <c r="A828"/>
      <c r="B828"/>
      <c r="C828"/>
      <c r="D828"/>
      <c r="E828"/>
      <c r="F828">
        <f t="shared" si="25"/>
        <v>3480</v>
      </c>
      <c r="G828" s="40">
        <v>22</v>
      </c>
      <c r="H828" s="41">
        <v>36</v>
      </c>
      <c r="I828" s="30"/>
      <c r="J828"/>
      <c r="K828"/>
      <c r="L828"/>
      <c r="M828"/>
      <c r="N828"/>
      <c r="O828" s="11"/>
      <c r="P828"/>
    </row>
    <row r="829" spans="1:16" ht="12.75">
      <c r="A829"/>
      <c r="B829"/>
      <c r="C829"/>
      <c r="D829"/>
      <c r="E829"/>
      <c r="F829">
        <f t="shared" si="25"/>
        <v>3490</v>
      </c>
      <c r="G829" s="40">
        <v>22</v>
      </c>
      <c r="H829" s="41">
        <v>36</v>
      </c>
      <c r="I829" s="30"/>
      <c r="J829"/>
      <c r="K829"/>
      <c r="L829"/>
      <c r="M829"/>
      <c r="N829"/>
      <c r="O829" s="11"/>
      <c r="P829"/>
    </row>
    <row r="830" spans="1:16" ht="12.75">
      <c r="A830"/>
      <c r="B830"/>
      <c r="C830"/>
      <c r="D830"/>
      <c r="E830"/>
      <c r="F830">
        <f t="shared" si="25"/>
        <v>3500</v>
      </c>
      <c r="G830" s="40">
        <v>23</v>
      </c>
      <c r="H830" s="41">
        <v>36</v>
      </c>
      <c r="I830" s="30"/>
      <c r="J830"/>
      <c r="K830"/>
      <c r="L830"/>
      <c r="M830"/>
      <c r="N830"/>
      <c r="O830" s="11"/>
      <c r="P830"/>
    </row>
    <row r="831" spans="1:16" ht="12.75">
      <c r="A831"/>
      <c r="B831"/>
      <c r="C831"/>
      <c r="D831"/>
      <c r="E831"/>
      <c r="F831">
        <f t="shared" si="25"/>
        <v>3510</v>
      </c>
      <c r="G831" s="40">
        <v>23</v>
      </c>
      <c r="H831" s="41">
        <v>36</v>
      </c>
      <c r="I831" s="30"/>
      <c r="J831"/>
      <c r="K831"/>
      <c r="L831"/>
      <c r="M831"/>
      <c r="N831"/>
      <c r="O831" s="11"/>
      <c r="P831"/>
    </row>
    <row r="832" spans="1:16" ht="12.75">
      <c r="A832"/>
      <c r="B832"/>
      <c r="C832"/>
      <c r="D832"/>
      <c r="E832"/>
      <c r="F832">
        <f t="shared" si="25"/>
        <v>3520</v>
      </c>
      <c r="G832" s="40">
        <v>23</v>
      </c>
      <c r="H832" s="41">
        <v>36</v>
      </c>
      <c r="I832" s="30"/>
      <c r="J832"/>
      <c r="K832"/>
      <c r="L832"/>
      <c r="M832"/>
      <c r="N832"/>
      <c r="O832" s="11"/>
      <c r="P832"/>
    </row>
    <row r="833" spans="1:16" ht="12.75">
      <c r="A833"/>
      <c r="B833"/>
      <c r="C833"/>
      <c r="D833"/>
      <c r="E833"/>
      <c r="F833">
        <f t="shared" si="25"/>
        <v>3530</v>
      </c>
      <c r="G833" s="40">
        <v>23</v>
      </c>
      <c r="H833" s="41">
        <v>36</v>
      </c>
      <c r="I833" s="30"/>
      <c r="J833"/>
      <c r="K833"/>
      <c r="L833"/>
      <c r="M833"/>
      <c r="N833"/>
      <c r="O833" s="11"/>
      <c r="P833"/>
    </row>
    <row r="834" spans="1:16" ht="12.75">
      <c r="A834"/>
      <c r="B834"/>
      <c r="C834"/>
      <c r="D834"/>
      <c r="E834"/>
      <c r="F834">
        <f t="shared" si="25"/>
        <v>3540</v>
      </c>
      <c r="G834" s="40">
        <v>23</v>
      </c>
      <c r="H834" s="41">
        <v>36</v>
      </c>
      <c r="I834" s="30"/>
      <c r="J834"/>
      <c r="K834"/>
      <c r="L834"/>
      <c r="M834"/>
      <c r="N834"/>
      <c r="O834" s="11"/>
      <c r="P834"/>
    </row>
    <row r="835" spans="1:16" ht="12.75">
      <c r="A835"/>
      <c r="B835"/>
      <c r="C835"/>
      <c r="D835"/>
      <c r="E835"/>
      <c r="F835">
        <f t="shared" si="25"/>
        <v>3550</v>
      </c>
      <c r="G835" s="40">
        <v>23</v>
      </c>
      <c r="H835" s="41">
        <v>36</v>
      </c>
      <c r="I835" s="30"/>
      <c r="J835"/>
      <c r="K835"/>
      <c r="L835"/>
      <c r="M835"/>
      <c r="N835"/>
      <c r="O835" s="11"/>
      <c r="P835"/>
    </row>
    <row r="836" spans="1:16" ht="12.75">
      <c r="A836"/>
      <c r="B836"/>
      <c r="C836"/>
      <c r="D836"/>
      <c r="E836"/>
      <c r="F836">
        <f t="shared" si="25"/>
        <v>3560</v>
      </c>
      <c r="G836" s="40">
        <v>23</v>
      </c>
      <c r="H836" s="41">
        <v>36</v>
      </c>
      <c r="I836" s="30"/>
      <c r="J836"/>
      <c r="K836"/>
      <c r="L836"/>
      <c r="M836"/>
      <c r="N836"/>
      <c r="O836" s="11"/>
      <c r="P836"/>
    </row>
    <row r="837" spans="1:16" ht="12.75">
      <c r="A837"/>
      <c r="B837"/>
      <c r="C837"/>
      <c r="D837"/>
      <c r="E837"/>
      <c r="F837">
        <f t="shared" si="25"/>
        <v>3570</v>
      </c>
      <c r="G837" s="40">
        <v>23</v>
      </c>
      <c r="H837" s="41">
        <v>36</v>
      </c>
      <c r="I837" s="30"/>
      <c r="J837"/>
      <c r="K837"/>
      <c r="L837"/>
      <c r="M837"/>
      <c r="N837"/>
      <c r="O837" s="11"/>
      <c r="P837"/>
    </row>
    <row r="838" spans="1:16" ht="12.75">
      <c r="A838"/>
      <c r="B838"/>
      <c r="C838"/>
      <c r="D838"/>
      <c r="E838"/>
      <c r="F838">
        <f t="shared" si="25"/>
        <v>3580</v>
      </c>
      <c r="G838" s="40">
        <v>23</v>
      </c>
      <c r="H838" s="41">
        <v>36</v>
      </c>
      <c r="I838" s="30"/>
      <c r="J838"/>
      <c r="K838"/>
      <c r="L838"/>
      <c r="M838"/>
      <c r="N838"/>
      <c r="O838" s="11"/>
      <c r="P838"/>
    </row>
    <row r="839" spans="1:16" ht="12.75">
      <c r="A839"/>
      <c r="B839"/>
      <c r="C839"/>
      <c r="D839"/>
      <c r="E839"/>
      <c r="F839">
        <f t="shared" si="25"/>
        <v>3590</v>
      </c>
      <c r="G839" s="40">
        <v>23</v>
      </c>
      <c r="H839" s="41">
        <v>36</v>
      </c>
      <c r="I839" s="30"/>
      <c r="J839"/>
      <c r="K839"/>
      <c r="L839"/>
      <c r="M839"/>
      <c r="N839"/>
      <c r="O839" s="11"/>
      <c r="P839"/>
    </row>
    <row r="840" spans="1:16" ht="12.75">
      <c r="A840"/>
      <c r="B840"/>
      <c r="C840"/>
      <c r="D840"/>
      <c r="E840"/>
      <c r="F840">
        <f t="shared" si="25"/>
        <v>3600</v>
      </c>
      <c r="G840" s="40">
        <v>23</v>
      </c>
      <c r="H840" s="41">
        <v>36</v>
      </c>
      <c r="I840" s="30"/>
      <c r="J840"/>
      <c r="K840"/>
      <c r="L840"/>
      <c r="M840"/>
      <c r="N840"/>
      <c r="O840" s="11"/>
      <c r="P840"/>
    </row>
    <row r="841" spans="1:16" ht="12.75">
      <c r="A841"/>
      <c r="B841"/>
      <c r="C841"/>
      <c r="D841"/>
      <c r="E841"/>
      <c r="F841">
        <f t="shared" si="25"/>
        <v>3610</v>
      </c>
      <c r="G841" s="40">
        <v>23</v>
      </c>
      <c r="H841" s="41">
        <v>36</v>
      </c>
      <c r="I841" s="30"/>
      <c r="J841"/>
      <c r="K841"/>
      <c r="L841"/>
      <c r="M841"/>
      <c r="N841"/>
      <c r="O841" s="11"/>
      <c r="P841"/>
    </row>
    <row r="842" spans="1:16" ht="12.75">
      <c r="A842"/>
      <c r="B842"/>
      <c r="C842"/>
      <c r="D842"/>
      <c r="E842"/>
      <c r="F842">
        <f t="shared" si="25"/>
        <v>3620</v>
      </c>
      <c r="G842" s="40">
        <v>23</v>
      </c>
      <c r="H842" s="41">
        <v>36</v>
      </c>
      <c r="I842" s="30"/>
      <c r="J842"/>
      <c r="K842"/>
      <c r="L842"/>
      <c r="M842"/>
      <c r="N842"/>
      <c r="O842" s="11"/>
      <c r="P842"/>
    </row>
    <row r="843" spans="1:16" ht="12.75">
      <c r="A843"/>
      <c r="B843"/>
      <c r="C843"/>
      <c r="D843"/>
      <c r="E843"/>
      <c r="F843">
        <f t="shared" si="25"/>
        <v>3630</v>
      </c>
      <c r="G843" s="40">
        <v>23</v>
      </c>
      <c r="H843" s="41">
        <v>36</v>
      </c>
      <c r="I843" s="30"/>
      <c r="J843"/>
      <c r="K843"/>
      <c r="L843"/>
      <c r="M843"/>
      <c r="N843"/>
      <c r="O843" s="11"/>
      <c r="P843"/>
    </row>
    <row r="844" spans="1:16" ht="12.75">
      <c r="A844"/>
      <c r="B844"/>
      <c r="C844"/>
      <c r="D844"/>
      <c r="E844"/>
      <c r="F844">
        <f t="shared" si="25"/>
        <v>3640</v>
      </c>
      <c r="G844" s="40">
        <v>23</v>
      </c>
      <c r="H844" s="41">
        <v>36</v>
      </c>
      <c r="I844" s="30"/>
      <c r="J844"/>
      <c r="K844"/>
      <c r="L844"/>
      <c r="M844"/>
      <c r="N844"/>
      <c r="O844" s="11"/>
      <c r="P844"/>
    </row>
    <row r="845" spans="1:16" ht="12.75">
      <c r="A845"/>
      <c r="B845"/>
      <c r="C845"/>
      <c r="D845"/>
      <c r="E845"/>
      <c r="F845">
        <f t="shared" si="25"/>
        <v>3650</v>
      </c>
      <c r="G845" s="40">
        <v>23</v>
      </c>
      <c r="H845" s="41">
        <v>36</v>
      </c>
      <c r="I845" s="30"/>
      <c r="J845"/>
      <c r="K845"/>
      <c r="L845"/>
      <c r="M845"/>
      <c r="N845"/>
      <c r="O845" s="11"/>
      <c r="P845"/>
    </row>
    <row r="846" spans="1:16" ht="12.75">
      <c r="A846"/>
      <c r="B846"/>
      <c r="C846"/>
      <c r="D846"/>
      <c r="E846"/>
      <c r="F846">
        <f t="shared" si="25"/>
        <v>3660</v>
      </c>
      <c r="G846" s="40">
        <v>23</v>
      </c>
      <c r="H846" s="41">
        <v>36</v>
      </c>
      <c r="I846" s="30"/>
      <c r="J846"/>
      <c r="K846"/>
      <c r="L846"/>
      <c r="M846"/>
      <c r="N846"/>
      <c r="O846" s="11"/>
      <c r="P846"/>
    </row>
    <row r="847" spans="1:16" ht="12.75">
      <c r="A847"/>
      <c r="B847"/>
      <c r="C847"/>
      <c r="D847"/>
      <c r="E847"/>
      <c r="F847">
        <f t="shared" si="25"/>
        <v>3670</v>
      </c>
      <c r="G847" s="40">
        <v>23</v>
      </c>
      <c r="H847" s="41">
        <v>36</v>
      </c>
      <c r="I847" s="30"/>
      <c r="J847"/>
      <c r="K847"/>
      <c r="L847"/>
      <c r="M847"/>
      <c r="N847"/>
      <c r="O847" s="11"/>
      <c r="P847"/>
    </row>
    <row r="848" spans="1:16" ht="12.75">
      <c r="A848"/>
      <c r="B848"/>
      <c r="C848"/>
      <c r="D848"/>
      <c r="E848"/>
      <c r="F848">
        <f t="shared" si="25"/>
        <v>3680</v>
      </c>
      <c r="G848" s="40">
        <v>23</v>
      </c>
      <c r="H848" s="41">
        <v>36</v>
      </c>
      <c r="I848" s="30"/>
      <c r="J848"/>
      <c r="K848"/>
      <c r="L848"/>
      <c r="M848"/>
      <c r="N848"/>
      <c r="O848" s="11"/>
      <c r="P848"/>
    </row>
    <row r="849" spans="1:16" ht="12.75">
      <c r="A849"/>
      <c r="B849"/>
      <c r="C849"/>
      <c r="D849"/>
      <c r="E849"/>
      <c r="F849">
        <f t="shared" si="25"/>
        <v>3690</v>
      </c>
      <c r="G849" s="40">
        <v>23</v>
      </c>
      <c r="H849" s="41">
        <v>36</v>
      </c>
      <c r="I849" s="30"/>
      <c r="J849"/>
      <c r="K849"/>
      <c r="L849"/>
      <c r="M849"/>
      <c r="N849"/>
      <c r="O849" s="11"/>
      <c r="P849"/>
    </row>
    <row r="850" spans="1:16" ht="12.75">
      <c r="A850"/>
      <c r="B850"/>
      <c r="C850"/>
      <c r="D850"/>
      <c r="E850"/>
      <c r="F850">
        <f aca="true" t="shared" si="26" ref="F850:F880">F849+10</f>
        <v>3700</v>
      </c>
      <c r="G850" s="40">
        <v>23</v>
      </c>
      <c r="H850" s="41">
        <v>36</v>
      </c>
      <c r="I850" s="30"/>
      <c r="J850"/>
      <c r="K850"/>
      <c r="L850"/>
      <c r="M850"/>
      <c r="N850"/>
      <c r="O850" s="11"/>
      <c r="P850"/>
    </row>
    <row r="851" spans="1:16" ht="12.75">
      <c r="A851"/>
      <c r="B851"/>
      <c r="C851"/>
      <c r="D851"/>
      <c r="E851"/>
      <c r="F851">
        <f t="shared" si="26"/>
        <v>3710</v>
      </c>
      <c r="G851" s="40">
        <v>23</v>
      </c>
      <c r="H851" s="41">
        <v>36</v>
      </c>
      <c r="I851" s="30"/>
      <c r="J851"/>
      <c r="K851"/>
      <c r="L851"/>
      <c r="M851"/>
      <c r="N851"/>
      <c r="O851" s="11"/>
      <c r="P851"/>
    </row>
    <row r="852" spans="1:16" ht="12.75">
      <c r="A852"/>
      <c r="B852"/>
      <c r="C852"/>
      <c r="D852"/>
      <c r="E852"/>
      <c r="F852">
        <f t="shared" si="26"/>
        <v>3720</v>
      </c>
      <c r="G852" s="40">
        <v>23</v>
      </c>
      <c r="H852" s="41">
        <v>36</v>
      </c>
      <c r="I852" s="30"/>
      <c r="J852"/>
      <c r="K852"/>
      <c r="L852"/>
      <c r="M852"/>
      <c r="N852"/>
      <c r="O852" s="11"/>
      <c r="P852"/>
    </row>
    <row r="853" spans="1:16" ht="12.75">
      <c r="A853"/>
      <c r="B853"/>
      <c r="C853"/>
      <c r="D853"/>
      <c r="E853"/>
      <c r="F853">
        <f t="shared" si="26"/>
        <v>3730</v>
      </c>
      <c r="G853" s="40">
        <v>23</v>
      </c>
      <c r="H853" s="41">
        <v>36</v>
      </c>
      <c r="I853" s="30"/>
      <c r="J853"/>
      <c r="K853"/>
      <c r="L853"/>
      <c r="M853"/>
      <c r="N853"/>
      <c r="O853" s="11"/>
      <c r="P853"/>
    </row>
    <row r="854" spans="1:16" ht="12.75">
      <c r="A854"/>
      <c r="B854"/>
      <c r="C854"/>
      <c r="D854"/>
      <c r="E854"/>
      <c r="F854">
        <f t="shared" si="26"/>
        <v>3740</v>
      </c>
      <c r="G854" s="40">
        <v>23</v>
      </c>
      <c r="H854" s="41">
        <v>36</v>
      </c>
      <c r="I854" s="30"/>
      <c r="J854"/>
      <c r="K854"/>
      <c r="L854"/>
      <c r="M854"/>
      <c r="N854"/>
      <c r="O854" s="11"/>
      <c r="P854"/>
    </row>
    <row r="855" spans="1:16" ht="12.75">
      <c r="A855"/>
      <c r="B855"/>
      <c r="C855"/>
      <c r="D855"/>
      <c r="E855"/>
      <c r="F855">
        <f t="shared" si="26"/>
        <v>3750</v>
      </c>
      <c r="G855" s="40">
        <v>23</v>
      </c>
      <c r="H855" s="41">
        <v>36</v>
      </c>
      <c r="I855" s="30"/>
      <c r="J855"/>
      <c r="K855"/>
      <c r="L855"/>
      <c r="M855"/>
      <c r="N855"/>
      <c r="O855" s="11"/>
      <c r="P855"/>
    </row>
    <row r="856" spans="1:16" ht="12.75">
      <c r="A856"/>
      <c r="B856"/>
      <c r="C856"/>
      <c r="D856"/>
      <c r="E856"/>
      <c r="F856">
        <f t="shared" si="26"/>
        <v>3760</v>
      </c>
      <c r="G856" s="40">
        <v>23</v>
      </c>
      <c r="H856" s="41">
        <v>36</v>
      </c>
      <c r="I856" s="30"/>
      <c r="J856"/>
      <c r="K856"/>
      <c r="L856"/>
      <c r="M856"/>
      <c r="N856"/>
      <c r="O856" s="11"/>
      <c r="P856"/>
    </row>
    <row r="857" spans="1:16" ht="12.75">
      <c r="A857"/>
      <c r="B857"/>
      <c r="C857"/>
      <c r="D857"/>
      <c r="E857"/>
      <c r="F857">
        <f t="shared" si="26"/>
        <v>3770</v>
      </c>
      <c r="G857" s="40">
        <v>23</v>
      </c>
      <c r="H857" s="41">
        <v>36</v>
      </c>
      <c r="I857" s="30"/>
      <c r="J857"/>
      <c r="K857"/>
      <c r="L857"/>
      <c r="M857"/>
      <c r="N857"/>
      <c r="O857" s="11"/>
      <c r="P857"/>
    </row>
    <row r="858" spans="1:16" ht="12.75">
      <c r="A858"/>
      <c r="B858"/>
      <c r="C858"/>
      <c r="D858"/>
      <c r="E858"/>
      <c r="F858">
        <f t="shared" si="26"/>
        <v>3780</v>
      </c>
      <c r="G858" s="40">
        <v>23</v>
      </c>
      <c r="H858" s="41">
        <v>36</v>
      </c>
      <c r="I858" s="30"/>
      <c r="J858"/>
      <c r="K858"/>
      <c r="L858"/>
      <c r="M858"/>
      <c r="N858"/>
      <c r="O858" s="11"/>
      <c r="P858"/>
    </row>
    <row r="859" spans="1:16" ht="12.75">
      <c r="A859"/>
      <c r="B859"/>
      <c r="C859"/>
      <c r="D859"/>
      <c r="E859"/>
      <c r="F859">
        <f t="shared" si="26"/>
        <v>3790</v>
      </c>
      <c r="G859" s="40">
        <v>23</v>
      </c>
      <c r="H859" s="41">
        <v>36</v>
      </c>
      <c r="I859" s="30"/>
      <c r="J859"/>
      <c r="K859"/>
      <c r="L859"/>
      <c r="M859"/>
      <c r="N859"/>
      <c r="O859" s="11"/>
      <c r="P859"/>
    </row>
    <row r="860" spans="1:16" ht="12.75">
      <c r="A860"/>
      <c r="B860"/>
      <c r="C860"/>
      <c r="D860"/>
      <c r="E860"/>
      <c r="F860">
        <f t="shared" si="26"/>
        <v>3800</v>
      </c>
      <c r="G860" s="40">
        <v>23</v>
      </c>
      <c r="H860" s="41">
        <v>36</v>
      </c>
      <c r="I860" s="30"/>
      <c r="J860"/>
      <c r="K860"/>
      <c r="L860"/>
      <c r="M860"/>
      <c r="N860"/>
      <c r="O860" s="11"/>
      <c r="P860"/>
    </row>
    <row r="861" spans="1:16" ht="12.75">
      <c r="A861"/>
      <c r="B861"/>
      <c r="C861"/>
      <c r="D861"/>
      <c r="E861"/>
      <c r="F861">
        <f t="shared" si="26"/>
        <v>3810</v>
      </c>
      <c r="G861" s="40">
        <v>23</v>
      </c>
      <c r="H861" s="41">
        <v>36</v>
      </c>
      <c r="I861" s="30"/>
      <c r="J861"/>
      <c r="K861"/>
      <c r="L861"/>
      <c r="M861"/>
      <c r="N861"/>
      <c r="O861" s="11"/>
      <c r="P861"/>
    </row>
    <row r="862" spans="1:16" ht="12.75">
      <c r="A862"/>
      <c r="B862"/>
      <c r="C862"/>
      <c r="D862"/>
      <c r="E862"/>
      <c r="F862">
        <f t="shared" si="26"/>
        <v>3820</v>
      </c>
      <c r="G862" s="40">
        <v>23</v>
      </c>
      <c r="H862" s="41">
        <v>36</v>
      </c>
      <c r="I862" s="30"/>
      <c r="J862"/>
      <c r="K862"/>
      <c r="L862"/>
      <c r="M862"/>
      <c r="N862"/>
      <c r="O862" s="11"/>
      <c r="P862"/>
    </row>
    <row r="863" spans="1:16" ht="12.75">
      <c r="A863"/>
      <c r="B863"/>
      <c r="C863"/>
      <c r="D863"/>
      <c r="E863"/>
      <c r="F863">
        <f t="shared" si="26"/>
        <v>3830</v>
      </c>
      <c r="G863" s="40">
        <v>23</v>
      </c>
      <c r="H863" s="41">
        <v>36</v>
      </c>
      <c r="I863" s="30"/>
      <c r="J863"/>
      <c r="K863"/>
      <c r="L863"/>
      <c r="M863"/>
      <c r="N863"/>
      <c r="O863" s="11"/>
      <c r="P863"/>
    </row>
    <row r="864" spans="1:16" ht="12.75">
      <c r="A864"/>
      <c r="B864"/>
      <c r="C864"/>
      <c r="D864"/>
      <c r="E864"/>
      <c r="F864">
        <f t="shared" si="26"/>
        <v>3840</v>
      </c>
      <c r="G864" s="40">
        <v>23</v>
      </c>
      <c r="H864" s="41">
        <v>36</v>
      </c>
      <c r="I864" s="30"/>
      <c r="J864"/>
      <c r="K864"/>
      <c r="L864"/>
      <c r="M864"/>
      <c r="N864"/>
      <c r="O864" s="11"/>
      <c r="P864"/>
    </row>
    <row r="865" spans="1:16" ht="12.75">
      <c r="A865"/>
      <c r="B865"/>
      <c r="C865"/>
      <c r="D865"/>
      <c r="E865"/>
      <c r="F865">
        <f t="shared" si="26"/>
        <v>3850</v>
      </c>
      <c r="G865" s="40">
        <v>23</v>
      </c>
      <c r="H865" s="41">
        <v>36</v>
      </c>
      <c r="I865" s="30"/>
      <c r="J865"/>
      <c r="K865"/>
      <c r="L865"/>
      <c r="M865"/>
      <c r="N865"/>
      <c r="O865" s="11"/>
      <c r="P865"/>
    </row>
    <row r="866" spans="1:16" ht="12.75">
      <c r="A866"/>
      <c r="B866"/>
      <c r="C866"/>
      <c r="D866"/>
      <c r="E866"/>
      <c r="F866">
        <f t="shared" si="26"/>
        <v>3860</v>
      </c>
      <c r="G866" s="40">
        <v>23</v>
      </c>
      <c r="H866" s="41">
        <v>36</v>
      </c>
      <c r="I866" s="30"/>
      <c r="J866"/>
      <c r="K866"/>
      <c r="L866"/>
      <c r="M866"/>
      <c r="N866"/>
      <c r="O866" s="11"/>
      <c r="P866"/>
    </row>
    <row r="867" spans="1:16" ht="12.75">
      <c r="A867"/>
      <c r="B867"/>
      <c r="C867"/>
      <c r="D867"/>
      <c r="E867"/>
      <c r="F867">
        <f t="shared" si="26"/>
        <v>3870</v>
      </c>
      <c r="G867" s="40">
        <v>23</v>
      </c>
      <c r="H867" s="41">
        <v>36</v>
      </c>
      <c r="I867" s="30"/>
      <c r="J867"/>
      <c r="K867"/>
      <c r="L867"/>
      <c r="M867"/>
      <c r="N867"/>
      <c r="O867" s="11"/>
      <c r="P867"/>
    </row>
    <row r="868" spans="1:16" ht="12.75">
      <c r="A868"/>
      <c r="B868"/>
      <c r="C868"/>
      <c r="D868"/>
      <c r="E868"/>
      <c r="F868">
        <f t="shared" si="26"/>
        <v>3880</v>
      </c>
      <c r="G868" s="40">
        <v>23</v>
      </c>
      <c r="H868" s="41">
        <v>36</v>
      </c>
      <c r="I868" s="30"/>
      <c r="J868"/>
      <c r="K868"/>
      <c r="L868"/>
      <c r="M868"/>
      <c r="N868"/>
      <c r="O868" s="11"/>
      <c r="P868"/>
    </row>
    <row r="869" spans="1:16" ht="12.75">
      <c r="A869"/>
      <c r="B869"/>
      <c r="C869"/>
      <c r="D869"/>
      <c r="E869"/>
      <c r="F869">
        <f t="shared" si="26"/>
        <v>3890</v>
      </c>
      <c r="G869" s="40">
        <v>23</v>
      </c>
      <c r="H869" s="41">
        <v>36</v>
      </c>
      <c r="I869" s="30"/>
      <c r="J869"/>
      <c r="K869"/>
      <c r="L869"/>
      <c r="M869"/>
      <c r="N869"/>
      <c r="O869" s="11"/>
      <c r="P869"/>
    </row>
    <row r="870" spans="1:16" ht="12.75">
      <c r="A870"/>
      <c r="B870"/>
      <c r="C870"/>
      <c r="D870"/>
      <c r="E870"/>
      <c r="F870">
        <f t="shared" si="26"/>
        <v>3900</v>
      </c>
      <c r="G870" s="40">
        <v>23</v>
      </c>
      <c r="H870" s="41">
        <v>36</v>
      </c>
      <c r="I870" s="30"/>
      <c r="J870"/>
      <c r="K870"/>
      <c r="L870"/>
      <c r="M870"/>
      <c r="N870"/>
      <c r="O870" s="11"/>
      <c r="P870"/>
    </row>
    <row r="871" spans="1:16" ht="12.75">
      <c r="A871"/>
      <c r="B871"/>
      <c r="C871"/>
      <c r="D871"/>
      <c r="E871"/>
      <c r="F871">
        <f t="shared" si="26"/>
        <v>3910</v>
      </c>
      <c r="G871" s="40">
        <v>23</v>
      </c>
      <c r="H871" s="41">
        <v>36</v>
      </c>
      <c r="I871" s="30"/>
      <c r="J871"/>
      <c r="K871"/>
      <c r="L871"/>
      <c r="M871"/>
      <c r="N871"/>
      <c r="O871" s="11"/>
      <c r="P871"/>
    </row>
    <row r="872" spans="1:16" ht="12.75">
      <c r="A872"/>
      <c r="B872"/>
      <c r="C872"/>
      <c r="D872"/>
      <c r="E872"/>
      <c r="F872">
        <f t="shared" si="26"/>
        <v>3920</v>
      </c>
      <c r="G872" s="40">
        <v>23</v>
      </c>
      <c r="H872" s="41">
        <v>36</v>
      </c>
      <c r="I872" s="30"/>
      <c r="J872"/>
      <c r="K872"/>
      <c r="L872"/>
      <c r="M872"/>
      <c r="N872"/>
      <c r="O872" s="11"/>
      <c r="P872"/>
    </row>
    <row r="873" spans="1:16" ht="12.75">
      <c r="A873"/>
      <c r="B873"/>
      <c r="C873"/>
      <c r="D873"/>
      <c r="E873"/>
      <c r="F873">
        <f t="shared" si="26"/>
        <v>3930</v>
      </c>
      <c r="G873" s="40">
        <v>23</v>
      </c>
      <c r="H873" s="41">
        <v>36</v>
      </c>
      <c r="I873" s="30"/>
      <c r="J873"/>
      <c r="K873"/>
      <c r="L873"/>
      <c r="M873"/>
      <c r="N873"/>
      <c r="O873" s="11"/>
      <c r="P873"/>
    </row>
    <row r="874" spans="1:16" ht="12.75">
      <c r="A874"/>
      <c r="B874"/>
      <c r="C874"/>
      <c r="D874"/>
      <c r="E874"/>
      <c r="F874">
        <f t="shared" si="26"/>
        <v>3940</v>
      </c>
      <c r="G874" s="40">
        <v>23</v>
      </c>
      <c r="H874" s="41">
        <v>36</v>
      </c>
      <c r="I874" s="30"/>
      <c r="J874"/>
      <c r="K874"/>
      <c r="L874"/>
      <c r="M874"/>
      <c r="N874"/>
      <c r="O874" s="11"/>
      <c r="P874"/>
    </row>
    <row r="875" spans="1:16" ht="12.75">
      <c r="A875"/>
      <c r="B875"/>
      <c r="C875"/>
      <c r="D875"/>
      <c r="E875"/>
      <c r="F875">
        <f t="shared" si="26"/>
        <v>3950</v>
      </c>
      <c r="G875" s="40">
        <v>23</v>
      </c>
      <c r="H875" s="41">
        <v>36</v>
      </c>
      <c r="I875" s="30"/>
      <c r="J875"/>
      <c r="K875"/>
      <c r="L875"/>
      <c r="M875"/>
      <c r="N875"/>
      <c r="O875" s="11"/>
      <c r="P875"/>
    </row>
    <row r="876" spans="1:16" ht="12.75">
      <c r="A876"/>
      <c r="B876"/>
      <c r="C876"/>
      <c r="D876"/>
      <c r="E876"/>
      <c r="F876">
        <f t="shared" si="26"/>
        <v>3960</v>
      </c>
      <c r="G876" s="40">
        <v>23</v>
      </c>
      <c r="H876" s="41">
        <v>36</v>
      </c>
      <c r="I876" s="30"/>
      <c r="J876"/>
      <c r="K876"/>
      <c r="L876"/>
      <c r="M876"/>
      <c r="N876"/>
      <c r="O876" s="11"/>
      <c r="P876"/>
    </row>
    <row r="877" spans="1:16" ht="12.75">
      <c r="A877"/>
      <c r="B877"/>
      <c r="C877"/>
      <c r="D877"/>
      <c r="E877"/>
      <c r="F877">
        <f t="shared" si="26"/>
        <v>3970</v>
      </c>
      <c r="G877" s="40">
        <v>23</v>
      </c>
      <c r="H877" s="41">
        <v>36</v>
      </c>
      <c r="I877" s="30"/>
      <c r="J877"/>
      <c r="K877"/>
      <c r="L877"/>
      <c r="M877"/>
      <c r="N877"/>
      <c r="O877" s="11"/>
      <c r="P877"/>
    </row>
    <row r="878" spans="1:16" ht="12.75">
      <c r="A878"/>
      <c r="B878"/>
      <c r="C878"/>
      <c r="D878"/>
      <c r="E878"/>
      <c r="F878">
        <f t="shared" si="26"/>
        <v>3980</v>
      </c>
      <c r="G878" s="40">
        <v>23</v>
      </c>
      <c r="H878" s="41">
        <v>36</v>
      </c>
      <c r="I878" s="30"/>
      <c r="J878"/>
      <c r="K878"/>
      <c r="L878"/>
      <c r="M878"/>
      <c r="N878"/>
      <c r="O878" s="11"/>
      <c r="P878"/>
    </row>
    <row r="879" spans="1:16" ht="12.75">
      <c r="A879"/>
      <c r="B879"/>
      <c r="C879"/>
      <c r="D879"/>
      <c r="E879"/>
      <c r="F879">
        <f t="shared" si="26"/>
        <v>3990</v>
      </c>
      <c r="G879" s="40">
        <v>23</v>
      </c>
      <c r="H879" s="41">
        <v>36</v>
      </c>
      <c r="I879" s="30"/>
      <c r="J879"/>
      <c r="K879"/>
      <c r="L879"/>
      <c r="M879"/>
      <c r="N879"/>
      <c r="O879" s="11"/>
      <c r="P879"/>
    </row>
    <row r="880" spans="1:16" ht="12.75">
      <c r="A880"/>
      <c r="B880"/>
      <c r="C880"/>
      <c r="D880"/>
      <c r="E880"/>
      <c r="F880">
        <f t="shared" si="26"/>
        <v>4000</v>
      </c>
      <c r="G880" s="40">
        <v>24</v>
      </c>
      <c r="H880" s="41">
        <v>36</v>
      </c>
      <c r="I880" s="30"/>
      <c r="J880"/>
      <c r="K880"/>
      <c r="L880"/>
      <c r="M880"/>
      <c r="N880"/>
      <c r="O880" s="11"/>
      <c r="P880"/>
    </row>
  </sheetData>
  <sheetProtection/>
  <printOptions gridLines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zoomScalePageLayoutView="0" workbookViewId="0" topLeftCell="A1">
      <selection activeCell="J3" sqref="J3:J8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6.7109375" style="0" customWidth="1"/>
    <col min="4" max="9" width="5.140625" style="0" bestFit="1" customWidth="1"/>
    <col min="10" max="11" width="6.7109375" style="0" customWidth="1"/>
  </cols>
  <sheetData>
    <row r="1" spans="1:12" ht="19.5" customHeight="1" thickBot="1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15"/>
    </row>
    <row r="2" spans="1:12" ht="15" customHeight="1">
      <c r="A2" s="9"/>
      <c r="B2" s="4"/>
      <c r="C2" s="4" t="s">
        <v>21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6" t="s">
        <v>10</v>
      </c>
      <c r="K2" s="14" t="s">
        <v>11</v>
      </c>
      <c r="L2" s="14" t="s">
        <v>12</v>
      </c>
    </row>
    <row r="3" spans="1:12" ht="15" customHeight="1">
      <c r="A3" s="10">
        <v>1</v>
      </c>
      <c r="B3" s="2" t="s">
        <v>15</v>
      </c>
      <c r="C3" s="2"/>
      <c r="D3" s="3"/>
      <c r="E3" s="2">
        <f>'Kvöld-1'!O36</f>
      </c>
      <c r="F3" s="2">
        <f>'Kvöld-1'!O5</f>
      </c>
      <c r="G3" s="2">
        <f>'Kvöld-1'!O67</f>
      </c>
      <c r="H3" s="2">
        <f>'Kvöld-1'!O26</f>
      </c>
      <c r="I3" s="2">
        <f>'Kvöld-1'!O62</f>
      </c>
      <c r="J3" s="7">
        <f aca="true" t="shared" si="0" ref="J3:J8">SUM(D3:I3)</f>
        <v>0</v>
      </c>
      <c r="K3" s="16"/>
      <c r="L3" s="8">
        <f>C3+J3</f>
        <v>0</v>
      </c>
    </row>
    <row r="4" spans="1:12" ht="15" customHeight="1">
      <c r="A4" s="10">
        <v>2</v>
      </c>
      <c r="B4" s="2" t="s">
        <v>16</v>
      </c>
      <c r="C4" s="1"/>
      <c r="D4" s="2">
        <f>'Kvöld-1'!O37</f>
      </c>
      <c r="E4" s="3"/>
      <c r="F4" s="2">
        <f>'Kvöld-1'!O41</f>
      </c>
      <c r="G4" s="2">
        <f>'Kvöld-1'!O10</f>
      </c>
      <c r="H4" s="2">
        <f>'Kvöld-1'!O72</f>
      </c>
      <c r="I4" s="2">
        <f>'Kvöld-1'!O31</f>
      </c>
      <c r="J4" s="7">
        <f t="shared" si="0"/>
        <v>0</v>
      </c>
      <c r="K4" s="16"/>
      <c r="L4" s="8">
        <f>C4+J4</f>
        <v>0</v>
      </c>
    </row>
    <row r="5" spans="1:12" ht="15" customHeight="1">
      <c r="A5" s="10">
        <v>3</v>
      </c>
      <c r="B5" s="2" t="s">
        <v>17</v>
      </c>
      <c r="C5" s="2"/>
      <c r="D5" s="2">
        <f>'Kvöld-1'!O6</f>
      </c>
      <c r="E5" s="2">
        <f>'Kvöld-1'!O42</f>
      </c>
      <c r="F5" s="3"/>
      <c r="G5" s="2">
        <f>'Kvöld-1'!O46</f>
      </c>
      <c r="H5" s="2">
        <f>'Kvöld-1'!O15</f>
      </c>
      <c r="I5" s="2">
        <f>'Kvöld-1'!O77</f>
      </c>
      <c r="J5" s="7">
        <f t="shared" si="0"/>
        <v>0</v>
      </c>
      <c r="K5" s="16"/>
      <c r="L5" s="8">
        <f>C5+J5</f>
        <v>0</v>
      </c>
    </row>
    <row r="6" spans="1:12" ht="15" customHeight="1">
      <c r="A6" s="10">
        <v>4</v>
      </c>
      <c r="B6" s="2" t="s">
        <v>18</v>
      </c>
      <c r="C6" s="1"/>
      <c r="D6" s="2">
        <f>'Kvöld-1'!O68</f>
      </c>
      <c r="E6" s="2">
        <f>'Kvöld-1'!O11</f>
      </c>
      <c r="F6" s="2">
        <f>'Kvöld-1'!O47</f>
      </c>
      <c r="G6" s="3"/>
      <c r="H6" s="2">
        <f>'Kvöld-1'!O51</f>
      </c>
      <c r="I6" s="2">
        <f>'Kvöld-1'!O20</f>
      </c>
      <c r="J6" s="7">
        <f t="shared" si="0"/>
        <v>0</v>
      </c>
      <c r="K6" s="16"/>
      <c r="L6" s="8">
        <f>C6+J6</f>
        <v>0</v>
      </c>
    </row>
    <row r="7" spans="1:12" ht="15" customHeight="1">
      <c r="A7" s="10">
        <v>5</v>
      </c>
      <c r="B7" s="2" t="s">
        <v>19</v>
      </c>
      <c r="C7" s="2"/>
      <c r="D7" s="2">
        <f>'Kvöld-1'!O25</f>
      </c>
      <c r="E7" s="2">
        <f>'Kvöld-1'!O73</f>
      </c>
      <c r="F7" s="2">
        <f>'Kvöld-1'!O16</f>
      </c>
      <c r="G7" s="2">
        <f>'Kvöld-1'!O52</f>
      </c>
      <c r="H7" s="3"/>
      <c r="I7" s="2">
        <f>'Kvöld-1'!O56</f>
      </c>
      <c r="J7" s="7">
        <f t="shared" si="0"/>
        <v>0</v>
      </c>
      <c r="K7" s="16"/>
      <c r="L7" s="8">
        <f>C7+J7</f>
        <v>0</v>
      </c>
    </row>
    <row r="8" spans="1:12" ht="15" customHeight="1">
      <c r="A8" s="10">
        <v>8</v>
      </c>
      <c r="B8" s="2" t="s">
        <v>20</v>
      </c>
      <c r="C8" s="2"/>
      <c r="D8" s="2">
        <f>'Kvöld-1'!O61</f>
      </c>
      <c r="E8" s="2">
        <f>'Kvöld-1'!O30</f>
      </c>
      <c r="F8" s="2">
        <f>'Kvöld-1'!O78</f>
      </c>
      <c r="G8" s="2">
        <f>'Kvöld-1'!O21</f>
      </c>
      <c r="H8" s="2">
        <f>'Kvöld-1'!O57</f>
      </c>
      <c r="I8" s="3"/>
      <c r="J8" s="7">
        <f t="shared" si="0"/>
        <v>0</v>
      </c>
      <c r="K8" s="16"/>
      <c r="L8" s="8">
        <f>C8+J8</f>
        <v>0</v>
      </c>
    </row>
    <row r="9" spans="1:11" ht="15" customHeight="1">
      <c r="A9" s="12"/>
      <c r="B9" s="13"/>
      <c r="C9" s="12"/>
      <c r="D9" s="12"/>
      <c r="E9" s="13"/>
      <c r="F9" s="13"/>
      <c r="G9" s="13"/>
      <c r="H9" s="13"/>
      <c r="I9" s="13"/>
      <c r="J9" s="13"/>
      <c r="K9" s="18">
        <f>SUM(K3:K8)</f>
        <v>0</v>
      </c>
    </row>
  </sheetData>
  <sheetProtection/>
  <mergeCells count="1">
    <mergeCell ref="A1:K1"/>
  </mergeCells>
  <printOptions/>
  <pageMargins left="0.5118110236220472" right="1.3385826771653544" top="1.21" bottom="0.4330708661417323" header="0.2362204724409449" footer="0.2362204724409449"/>
  <pageSetup horizontalDpi="150" verticalDpi="150" orientation="landscape" paperSize="9" r:id="rId1"/>
  <headerFooter alignWithMargins="0">
    <oddHeader>&amp;C&amp;"Baskerville Old Face,Bold"&amp;24HRAÐSVEITAKEPPNI BR 2002
1. KVÖLD AF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vigfus</cp:lastModifiedBy>
  <cp:lastPrinted>2002-11-20T00:25:16Z</cp:lastPrinted>
  <dcterms:created xsi:type="dcterms:W3CDTF">1998-11-25T19:44:50Z</dcterms:created>
  <dcterms:modified xsi:type="dcterms:W3CDTF">2009-07-13T09:57:02Z</dcterms:modified>
  <cp:category/>
  <cp:version/>
  <cp:contentType/>
  <cp:contentStatus/>
</cp:coreProperties>
</file>